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8070" tabRatio="604" activeTab="5"/>
  </bookViews>
  <sheets>
    <sheet name="диагн." sheetId="1" r:id="rId1"/>
    <sheet name="консульт" sheetId="2" r:id="rId2"/>
    <sheet name="ФТО" sheetId="3" r:id="rId3"/>
    <sheet name="лор" sheetId="4" r:id="rId4"/>
    <sheet name="кдл " sheetId="5" r:id="rId5"/>
    <sheet name="ст-ть кдня" sheetId="6" r:id="rId6"/>
    <sheet name="массаж" sheetId="7" r:id="rId7"/>
    <sheet name="лечебн.ф-ра" sheetId="8" r:id="rId8"/>
  </sheets>
  <definedNames/>
  <calcPr fullCalcOnLoad="1"/>
</workbook>
</file>

<file path=xl/sharedStrings.xml><?xml version="1.0" encoding="utf-8"?>
<sst xmlns="http://schemas.openxmlformats.org/spreadsheetml/2006/main" count="719" uniqueCount="517">
  <si>
    <t>ПРЕЙСКУРАНТ</t>
  </si>
  <si>
    <t>№ п/п</t>
  </si>
  <si>
    <t>Наименование услуги</t>
  </si>
  <si>
    <t>1.1.Рентгенологические исследования</t>
  </si>
  <si>
    <t>1.1.1.</t>
  </si>
  <si>
    <t>Рентгенологические исследования органов грудной полости:</t>
  </si>
  <si>
    <t>1.1.1.2.1.</t>
  </si>
  <si>
    <t>Рентгенография /обзорная/  грудной полости в одной проекции</t>
  </si>
  <si>
    <t>1.1.1.2.2.</t>
  </si>
  <si>
    <t>Рентгенография /обзорная/  грудной полости в двух проекциях</t>
  </si>
  <si>
    <t>1.1.1.5.</t>
  </si>
  <si>
    <t>Рентгенография гортани /обзорная/</t>
  </si>
  <si>
    <t>1.1.2.</t>
  </si>
  <si>
    <t>Рентгенологические исследования органов брюшной полости:</t>
  </si>
  <si>
    <t>1.1.2.1.</t>
  </si>
  <si>
    <t>1.1.2.3.</t>
  </si>
  <si>
    <t>Рентгенография /обзорная/ брюшной полости</t>
  </si>
  <si>
    <t>1.1.3.2.1.</t>
  </si>
  <si>
    <t>1.1.3.3.1.</t>
  </si>
  <si>
    <t>Рентгенография черепа в одной проекции</t>
  </si>
  <si>
    <t>1.1.3.3.2.</t>
  </si>
  <si>
    <t>Рентгенография черепа в двух проекциях</t>
  </si>
  <si>
    <t>1.1.3.4.</t>
  </si>
  <si>
    <t>Рентгенография придаточных пазух носа</t>
  </si>
  <si>
    <t>1.1.3.7.</t>
  </si>
  <si>
    <t>Рентгенография костей носа</t>
  </si>
  <si>
    <t>1.1.3.10.</t>
  </si>
  <si>
    <t>Рентгенография височной кости</t>
  </si>
  <si>
    <t>3.1.1.1.</t>
  </si>
  <si>
    <t>Печень, желчный пузырь без определения функции</t>
  </si>
  <si>
    <t>Печень, желчный пузырь с определением функции</t>
  </si>
  <si>
    <t>Поджелудочная железа</t>
  </si>
  <si>
    <t>Селезенка</t>
  </si>
  <si>
    <t>Почки  и надпочечники</t>
  </si>
  <si>
    <t>Мочевой пузырь</t>
  </si>
  <si>
    <t>Мочевой пузырь с определением остаточной мочи</t>
  </si>
  <si>
    <t>Почки, надпочечники и мочевой пузырь</t>
  </si>
  <si>
    <t>Почки, надпочечники и мочевой пузырь с определением остаточной мочи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</si>
  <si>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</si>
  <si>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3.3. Ультразвуковое исследование других органов:</t>
  </si>
  <si>
    <t>Щитовидная железа + лимфоузлы</t>
  </si>
  <si>
    <t>Мягкие ткани</t>
  </si>
  <si>
    <t>Головной мозг новорожденного</t>
  </si>
  <si>
    <t>Внутренние органы новорожденного</t>
  </si>
  <si>
    <t>Плевральная полость</t>
  </si>
  <si>
    <t>Лимфатические узлы (одна область с обеих сторон)</t>
  </si>
  <si>
    <t>Эхокардиография (М+В режим + доплер + цветное картирование) (ЭхоКг)</t>
  </si>
  <si>
    <t>на функциональные и эндоскопические исследования</t>
  </si>
  <si>
    <t>Электрокардиографические исследования:</t>
  </si>
  <si>
    <t>Электрокардиограмма в 12 отведениях без функциональных проб</t>
  </si>
  <si>
    <t>Электрокардиограмма в 12 отведениях с функциональными пробами (за одно пробу)</t>
  </si>
  <si>
    <t>Исследование функции внешнего дыхания (на автоматизированном оборудовании):</t>
  </si>
  <si>
    <t>Исследование функции внешнего дыхания без функциональных проб (ФВД)</t>
  </si>
  <si>
    <t>Электроэнцефалографические исследования:</t>
  </si>
  <si>
    <t>Электроэнцефалография (ЭЭГ)</t>
  </si>
  <si>
    <t>Электроэнцефалография с компьютерной обработкой данных</t>
  </si>
  <si>
    <t>Эзофагоскопия</t>
  </si>
  <si>
    <t>Эзофагогастроскопия</t>
  </si>
  <si>
    <t>Эзофагогастро-дуоденоскопия</t>
  </si>
  <si>
    <t>Прочие манипуляции</t>
  </si>
  <si>
    <t>Взятие биопсийного материала на гистологическое исследование</t>
  </si>
  <si>
    <t>Выполнение уреазного теста</t>
  </si>
  <si>
    <t>Врач-специалист 2-ой квалификационной категории</t>
  </si>
  <si>
    <t>Врач-специалист 1-ой квалификационной категории</t>
  </si>
  <si>
    <t>Врач-специалист высшей квалификационной категории</t>
  </si>
  <si>
    <t>Аудиометрия</t>
  </si>
  <si>
    <t>Эндоскопические лечебно-диагностические исследования:</t>
  </si>
  <si>
    <t>Профиль врача-специалиста</t>
  </si>
  <si>
    <t>Единица измерения</t>
  </si>
  <si>
    <t>Консультация</t>
  </si>
  <si>
    <t>терапевтический</t>
  </si>
  <si>
    <t>хирургический</t>
  </si>
  <si>
    <t>1.1.</t>
  </si>
  <si>
    <t>1.2.</t>
  </si>
  <si>
    <t>1.3.</t>
  </si>
  <si>
    <t>1.4.</t>
  </si>
  <si>
    <t>1.5.</t>
  </si>
  <si>
    <t>1. ЭЛЕКТРОЛЕЧЕНИЕ:</t>
  </si>
  <si>
    <t>Электростимуляция нервномышечных структур в области туловища, конечностей</t>
  </si>
  <si>
    <t>1.9.</t>
  </si>
  <si>
    <t>Гальванизация общая, местная</t>
  </si>
  <si>
    <t>Электросон, трансцеребральная электротерапия</t>
  </si>
  <si>
    <t>1.10.</t>
  </si>
  <si>
    <t>Диадинамотерапия</t>
  </si>
  <si>
    <t>1.11.</t>
  </si>
  <si>
    <t>Аплипульстерапия</t>
  </si>
  <si>
    <t>1.12.</t>
  </si>
  <si>
    <t>Флюктуаризация</t>
  </si>
  <si>
    <t>1.15.</t>
  </si>
  <si>
    <t>Электротерапия импульсными токами низкой частоты</t>
  </si>
  <si>
    <t>1.16.</t>
  </si>
  <si>
    <t>Дарсонвализация местная</t>
  </si>
  <si>
    <t>1.19.</t>
  </si>
  <si>
    <t>Ультравысокочастотная терапия</t>
  </si>
  <si>
    <t>Сантиметроволновая терапия</t>
  </si>
  <si>
    <t>Магнитотерапия местная</t>
  </si>
  <si>
    <t>Магнитотерапия общая, термомагнитотерапия общая</t>
  </si>
  <si>
    <t>2. СВЕТОЛЕЧЕНИЕ:</t>
  </si>
  <si>
    <t>Ультрофиолетовое облучение местное</t>
  </si>
  <si>
    <t>2.4.</t>
  </si>
  <si>
    <t>2.6.</t>
  </si>
  <si>
    <t>Лазеротерапия, магнитолазеротерапия чрезкожная</t>
  </si>
  <si>
    <t>2.7.</t>
  </si>
  <si>
    <t>Надвенное лазерное облучение, магнитолазерное облучение</t>
  </si>
  <si>
    <t>2.10.</t>
  </si>
  <si>
    <t>Ультрозвуковая терапия</t>
  </si>
  <si>
    <t>3.1.</t>
  </si>
  <si>
    <t>Ультрафонофорез</t>
  </si>
  <si>
    <t>3.3.</t>
  </si>
  <si>
    <t>4. ИНГАЛЯЦИОННАЯ ТЕРАПИЯ:</t>
  </si>
  <si>
    <t>Ингаляции лекарственные</t>
  </si>
  <si>
    <t>Ингаляции ультразвуковые</t>
  </si>
  <si>
    <t>Коктейли кислородные</t>
  </si>
  <si>
    <t>Парафиновые, озокеритовые аппликации</t>
  </si>
  <si>
    <t>7.1.</t>
  </si>
  <si>
    <t>3. ВОЗДЕЙСТВИЕ ФАКТОРАМИ МЕХАНИЧЕСКОЙ ПРИРОДЫ:</t>
  </si>
  <si>
    <t>3.4.1.</t>
  </si>
  <si>
    <t>1.24.</t>
  </si>
  <si>
    <t>2.8.</t>
  </si>
  <si>
    <t>Акуметрия (исследование слуха шепотной речью, камертонами)</t>
  </si>
  <si>
    <t>2.9.</t>
  </si>
  <si>
    <t>Импедансометрия</t>
  </si>
  <si>
    <t>Консультации врачами терапевтического профиля:</t>
  </si>
  <si>
    <t>Консультации врачами хирургического профиля:</t>
  </si>
  <si>
    <t>Фарингография</t>
  </si>
  <si>
    <t>Рентгенография периферических отделов скелета в одной проекции</t>
  </si>
  <si>
    <t>1.1.3.17.</t>
  </si>
  <si>
    <t>Рентгенография костей таза</t>
  </si>
  <si>
    <t>Дуплексное сканирование сосудов одного анатомического региона</t>
  </si>
  <si>
    <t>Желудок с заполнением жидкостью</t>
  </si>
  <si>
    <t>на платные медицинские услуги</t>
  </si>
  <si>
    <t>2.2.17.1.</t>
  </si>
  <si>
    <t>2.3.6.1.</t>
  </si>
  <si>
    <t>Суставы парные</t>
  </si>
  <si>
    <t>2.4.22.1.</t>
  </si>
  <si>
    <t>2.1.1.1.</t>
  </si>
  <si>
    <t>2.1.2.1.</t>
  </si>
  <si>
    <t>2.1.3.1.</t>
  </si>
  <si>
    <t>2.1.5.1.</t>
  </si>
  <si>
    <t>2.1.7.1.</t>
  </si>
  <si>
    <t>2.2.1.1.</t>
  </si>
  <si>
    <t>2.2.2.1.</t>
  </si>
  <si>
    <t>2.2.3.1.</t>
  </si>
  <si>
    <t>2.2.4.1.</t>
  </si>
  <si>
    <t>2.2.5.1.</t>
  </si>
  <si>
    <t>2.2.16.1.</t>
  </si>
  <si>
    <t>2.3.1.1.</t>
  </si>
  <si>
    <t>2.3.4.1.</t>
  </si>
  <si>
    <t>2.3.8.1.</t>
  </si>
  <si>
    <t>2.3.9.1.</t>
  </si>
  <si>
    <t>2.3.10.1.</t>
  </si>
  <si>
    <t>2.3.11.1.</t>
  </si>
  <si>
    <t>2.4.10.1.</t>
  </si>
  <si>
    <t>2.1. Ультразвуковые исследования органов брюшной полости:</t>
  </si>
  <si>
    <t>3.1.1.2.</t>
  </si>
  <si>
    <t>3.3.1.</t>
  </si>
  <si>
    <t>3.3.2.</t>
  </si>
  <si>
    <t>3.4.</t>
  </si>
  <si>
    <t>3.4.2.</t>
  </si>
  <si>
    <t>4.1.</t>
  </si>
  <si>
    <t>4.1.1.</t>
  </si>
  <si>
    <t>4.1.2.</t>
  </si>
  <si>
    <t>4.2.</t>
  </si>
  <si>
    <t>4.2.1.</t>
  </si>
  <si>
    <t>4.2.2.</t>
  </si>
  <si>
    <t>4.2.3.</t>
  </si>
  <si>
    <t>4.3.</t>
  </si>
  <si>
    <t>4.3.1.</t>
  </si>
  <si>
    <t>4.3.3.</t>
  </si>
  <si>
    <t>платных медицинских услуг на ультразвуковые исследования</t>
  </si>
  <si>
    <t>2.1.</t>
  </si>
  <si>
    <t>пипетирование</t>
  </si>
  <si>
    <t>полуавтоматическими дозаторами</t>
  </si>
  <si>
    <t>единичное</t>
  </si>
  <si>
    <t>каждое последующее</t>
  </si>
  <si>
    <t>взятие крови из пальца</t>
  </si>
  <si>
    <t>для гематологических (исследование одного показателя), биохимических или исследований протромбинового времени</t>
  </si>
  <si>
    <t>забор крови из вены</t>
  </si>
  <si>
    <t>обработка венозной крови для получения плазмы или сыворотки</t>
  </si>
  <si>
    <t>подсчет количества форменных элементов методом Нечипоренко</t>
  </si>
  <si>
    <t>обнаружение простейших</t>
  </si>
  <si>
    <t>7.1.1.</t>
  </si>
  <si>
    <t>полуавтоматизированный анализ</t>
  </si>
  <si>
    <t>Цена исследования, руб.</t>
  </si>
  <si>
    <t>№</t>
  </si>
  <si>
    <t>Исследова-ние</t>
  </si>
  <si>
    <t>Отдельные операции:</t>
  </si>
  <si>
    <t>из вен.</t>
  </si>
  <si>
    <t>для всего спектра гематологических исследований в понятии «общий анализ крови», включая лейкоцитарную формулу</t>
  </si>
  <si>
    <t>Общеклинические исследования:</t>
  </si>
  <si>
    <t>исследование мочи:</t>
  </si>
  <si>
    <t>приобретение контейнера для мочи</t>
  </si>
  <si>
    <t xml:space="preserve">исследование кала: </t>
  </si>
  <si>
    <t>приобретение контейнера для кала</t>
  </si>
  <si>
    <t>копрограмма</t>
  </si>
  <si>
    <t>определение цвета, консистенции, формы, запаха, примесей, слизи, pH</t>
  </si>
  <si>
    <t>исследование соскоба на энтеробиоз (в 3-х препаратах)</t>
  </si>
  <si>
    <t>Гематологические исследования:</t>
  </si>
  <si>
    <t>Биохимические исследования:</t>
  </si>
  <si>
    <t xml:space="preserve"> </t>
  </si>
  <si>
    <t>коагулограмма (из вены)</t>
  </si>
  <si>
    <t>с тромбопластин-кальциевой смесью</t>
  </si>
  <si>
    <t>в венозной крови</t>
  </si>
  <si>
    <t>7.2.</t>
  </si>
  <si>
    <t>7.3.</t>
  </si>
  <si>
    <t>7.3.1.</t>
  </si>
  <si>
    <t xml:space="preserve">на рентгенологические исследования </t>
  </si>
  <si>
    <t xml:space="preserve">платных медицинских услуг </t>
  </si>
  <si>
    <t xml:space="preserve">на платные медицинские услуги </t>
  </si>
  <si>
    <t xml:space="preserve">консультации врачей-специалистов </t>
  </si>
  <si>
    <t>из пал.</t>
  </si>
  <si>
    <t>стеклянными пипетками</t>
  </si>
  <si>
    <t>регистрация</t>
  </si>
  <si>
    <t>общ.ан-з мочи</t>
  </si>
  <si>
    <t>обнаружение яиц гельминтов методом Като (1 препарат)</t>
  </si>
  <si>
    <t>6.2.</t>
  </si>
  <si>
    <t>6.4.</t>
  </si>
  <si>
    <t>6.6.</t>
  </si>
  <si>
    <t xml:space="preserve">на клинические лабораторные исследования </t>
  </si>
  <si>
    <t>турбодиметрическим методом</t>
  </si>
  <si>
    <t>исследования кала на кальпротектин (экспресс-тест)</t>
  </si>
  <si>
    <t>к/день</t>
  </si>
  <si>
    <t>1.6.</t>
  </si>
  <si>
    <t>1.7.</t>
  </si>
  <si>
    <t>1.8.</t>
  </si>
  <si>
    <r>
      <t xml:space="preserve">Проведение функциональной пробы при исследовании функции внешнего дыхания (за одну пробу) с </t>
    </r>
    <r>
      <rPr>
        <b/>
        <sz val="12"/>
        <rFont val="Times New Roman"/>
        <family val="1"/>
      </rPr>
      <t>Сальбутомолом</t>
    </r>
  </si>
  <si>
    <r>
      <t xml:space="preserve">Проведение функциональной пробы при исследовании функции внешнего дыхания (за одну пробу) с </t>
    </r>
    <r>
      <rPr>
        <b/>
        <sz val="12"/>
        <rFont val="Times New Roman"/>
        <family val="1"/>
      </rPr>
      <t>Беродуалом</t>
    </r>
  </si>
  <si>
    <r>
      <t xml:space="preserve">определение </t>
    </r>
    <r>
      <rPr>
        <b/>
        <sz val="12"/>
        <color indexed="8"/>
        <rFont val="Times New Roman"/>
        <family val="1"/>
      </rPr>
      <t>общего белка</t>
    </r>
  </si>
  <si>
    <r>
      <t xml:space="preserve">определение </t>
    </r>
    <r>
      <rPr>
        <b/>
        <sz val="12"/>
        <color indexed="8"/>
        <rFont val="Times New Roman"/>
        <family val="1"/>
      </rPr>
      <t>альбумина</t>
    </r>
    <r>
      <rPr>
        <sz val="12"/>
        <color indexed="8"/>
        <rFont val="Times New Roman"/>
        <family val="1"/>
      </rPr>
      <t xml:space="preserve"> сыворотки крови</t>
    </r>
  </si>
  <si>
    <r>
      <t xml:space="preserve">определение </t>
    </r>
    <r>
      <rPr>
        <b/>
        <sz val="12"/>
        <color indexed="8"/>
        <rFont val="Times New Roman"/>
        <family val="1"/>
      </rPr>
      <t>мочевины</t>
    </r>
    <r>
      <rPr>
        <sz val="12"/>
        <color indexed="8"/>
        <rFont val="Times New Roman"/>
        <family val="1"/>
      </rPr>
      <t xml:space="preserve"> сыворотки крови:  </t>
    </r>
  </si>
  <si>
    <r>
      <t xml:space="preserve">определение </t>
    </r>
    <r>
      <rPr>
        <b/>
        <sz val="12"/>
        <color indexed="8"/>
        <rFont val="Times New Roman"/>
        <family val="1"/>
      </rPr>
      <t>общего холестерина</t>
    </r>
    <r>
      <rPr>
        <sz val="12"/>
        <color indexed="8"/>
        <rFont val="Times New Roman"/>
        <family val="1"/>
      </rPr>
      <t xml:space="preserve"> сыворотки крови ферментативным методом</t>
    </r>
  </si>
  <si>
    <r>
      <t xml:space="preserve">определение </t>
    </r>
    <r>
      <rPr>
        <b/>
        <sz val="12"/>
        <color indexed="8"/>
        <rFont val="Times New Roman"/>
        <family val="1"/>
      </rPr>
      <t>триацил глицеринов</t>
    </r>
    <r>
      <rPr>
        <sz val="12"/>
        <color indexed="8"/>
        <rFont val="Times New Roman"/>
        <family val="1"/>
      </rPr>
      <t xml:space="preserve"> в сыворотке крови ферментативным методом</t>
    </r>
  </si>
  <si>
    <r>
      <t xml:space="preserve">определение </t>
    </r>
    <r>
      <rPr>
        <b/>
        <sz val="12"/>
        <color indexed="8"/>
        <rFont val="Times New Roman"/>
        <family val="1"/>
      </rPr>
      <t>железа</t>
    </r>
    <r>
      <rPr>
        <sz val="12"/>
        <color indexed="8"/>
        <rFont val="Times New Roman"/>
        <family val="1"/>
      </rPr>
      <t xml:space="preserve"> в сыворотке крови феррозиновым методом</t>
    </r>
  </si>
  <si>
    <r>
      <t xml:space="preserve">определение </t>
    </r>
    <r>
      <rPr>
        <b/>
        <sz val="12"/>
        <color indexed="8"/>
        <rFont val="Times New Roman"/>
        <family val="1"/>
      </rPr>
      <t>неорганического фосфора</t>
    </r>
    <r>
      <rPr>
        <sz val="12"/>
        <color indexed="8"/>
        <rFont val="Times New Roman"/>
        <family val="1"/>
      </rPr>
      <t xml:space="preserve"> в сыворотке крови</t>
    </r>
  </si>
  <si>
    <r>
      <t xml:space="preserve">определение общего </t>
    </r>
    <r>
      <rPr>
        <b/>
        <sz val="12"/>
        <color indexed="8"/>
        <rFont val="Times New Roman"/>
        <family val="1"/>
      </rPr>
      <t>кальция</t>
    </r>
    <r>
      <rPr>
        <sz val="12"/>
        <color indexed="8"/>
        <rFont val="Times New Roman"/>
        <family val="1"/>
      </rPr>
      <t xml:space="preserve"> в сыворотке крови:  </t>
    </r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</si>
  <si>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альфа-амилазы</t>
    </r>
    <r>
      <rPr>
        <sz val="12"/>
        <color indexed="8"/>
        <rFont val="Times New Roman"/>
        <family val="1"/>
      </rPr>
      <t xml:space="preserve"> в сыворотке крови:  </t>
    </r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</si>
  <si>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аспартатаминотрансферазы</t>
    </r>
    <r>
      <rPr>
        <sz val="12"/>
        <color indexed="8"/>
        <rFont val="Times New Roman"/>
        <family val="1"/>
      </rPr>
      <t xml:space="preserve">: </t>
    </r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</si>
  <si>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аланинамино-трансферазы</t>
    </r>
    <r>
      <rPr>
        <sz val="12"/>
        <color indexed="8"/>
        <rFont val="Times New Roman"/>
        <family val="1"/>
      </rPr>
      <t xml:space="preserve"> в сыворотке крови:  </t>
    </r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</si>
  <si>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лактатдегидрогеназы</t>
    </r>
    <r>
      <rPr>
        <sz val="12"/>
        <color indexed="8"/>
        <rFont val="Times New Roman"/>
        <family val="1"/>
      </rPr>
      <t xml:space="preserve"> в сыворотке крови кинетическим методом</t>
    </r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</si>
  <si>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щелочной фосфатазы</t>
    </r>
    <r>
      <rPr>
        <sz val="12"/>
        <color indexed="8"/>
        <rFont val="Times New Roman"/>
        <family val="1"/>
      </rPr>
      <t xml:space="preserve"> в сыворотке крови кинетическим методом</t>
    </r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</si>
  <si>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гамма-глутамилтранспептидазы</t>
    </r>
    <r>
      <rPr>
        <sz val="12"/>
        <color indexed="8"/>
        <rFont val="Times New Roman"/>
        <family val="1"/>
      </rPr>
      <t xml:space="preserve"> в сыворотке крови кинетическим методом</t>
    </r>
  </si>
  <si>
    <r>
      <t xml:space="preserve">определение </t>
    </r>
    <r>
      <rPr>
        <b/>
        <sz val="12"/>
        <color indexed="8"/>
        <rFont val="Times New Roman"/>
        <family val="1"/>
      </rPr>
      <t>ревматоидного фактора</t>
    </r>
    <r>
      <rPr>
        <sz val="12"/>
        <color indexed="8"/>
        <rFont val="Times New Roman"/>
        <family val="1"/>
      </rPr>
      <t xml:space="preserve"> в сыворотке крови:  </t>
    </r>
  </si>
  <si>
    <r>
      <t xml:space="preserve">определение </t>
    </r>
    <r>
      <rPr>
        <b/>
        <sz val="12"/>
        <color indexed="8"/>
        <rFont val="Times New Roman"/>
        <family val="1"/>
      </rPr>
      <t xml:space="preserve">ферритина </t>
    </r>
    <r>
      <rPr>
        <sz val="12"/>
        <color indexed="8"/>
        <rFont val="Times New Roman"/>
        <family val="1"/>
      </rPr>
      <t>методом ИФА</t>
    </r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</si>
  <si>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анти-О-стрептолизина</t>
    </r>
    <r>
      <rPr>
        <sz val="12"/>
        <color indexed="8"/>
        <rFont val="Times New Roman"/>
        <family val="1"/>
      </rPr>
      <t xml:space="preserve"> в сыворотке крови</t>
    </r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</si>
  <si>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СРБ</t>
    </r>
    <r>
      <rPr>
        <sz val="12"/>
        <color indexed="8"/>
        <rFont val="Times New Roman"/>
        <family val="1"/>
      </rPr>
      <t xml:space="preserve"> в сыворотке крови</t>
    </r>
  </si>
  <si>
    <r>
      <t xml:space="preserve">определение </t>
    </r>
    <r>
      <rPr>
        <b/>
        <sz val="12"/>
        <color indexed="8"/>
        <rFont val="Times New Roman"/>
        <family val="1"/>
      </rPr>
      <t>протромбинового</t>
    </r>
    <r>
      <rPr>
        <sz val="12"/>
        <color indexed="8"/>
        <rFont val="Times New Roman"/>
        <family val="1"/>
      </rPr>
      <t xml:space="preserve"> (тромбопластинового) </t>
    </r>
    <r>
      <rPr>
        <b/>
        <sz val="12"/>
        <color indexed="8"/>
        <rFont val="Times New Roman"/>
        <family val="1"/>
      </rPr>
      <t>времени</t>
    </r>
    <r>
      <rPr>
        <sz val="12"/>
        <color indexed="8"/>
        <rFont val="Times New Roman"/>
        <family val="1"/>
      </rPr>
      <t xml:space="preserve"> </t>
    </r>
  </si>
  <si>
    <r>
      <t xml:space="preserve">определение </t>
    </r>
    <r>
      <rPr>
        <b/>
        <sz val="12"/>
        <color indexed="8"/>
        <rFont val="Times New Roman"/>
        <family val="1"/>
      </rPr>
      <t>активированного частичного тромбопластинового времени</t>
    </r>
    <r>
      <rPr>
        <sz val="12"/>
        <color indexed="8"/>
        <rFont val="Times New Roman"/>
        <family val="1"/>
      </rPr>
      <t xml:space="preserve"> с эритрофосфатидкаолиновой смесью</t>
    </r>
  </si>
  <si>
    <r>
      <t xml:space="preserve">определение содержания </t>
    </r>
    <r>
      <rPr>
        <b/>
        <sz val="12"/>
        <color indexed="8"/>
        <rFont val="Times New Roman"/>
        <family val="1"/>
      </rPr>
      <t>тромбинового времени</t>
    </r>
  </si>
  <si>
    <r>
      <t xml:space="preserve">определение </t>
    </r>
    <r>
      <rPr>
        <b/>
        <sz val="12"/>
        <color indexed="8"/>
        <rFont val="Times New Roman"/>
        <family val="1"/>
      </rPr>
      <t>времени свертывания</t>
    </r>
    <r>
      <rPr>
        <sz val="12"/>
        <color indexed="8"/>
        <rFont val="Times New Roman"/>
        <family val="1"/>
      </rPr>
      <t xml:space="preserve"> цельной крови (при назначении)</t>
    </r>
  </si>
  <si>
    <r>
      <t xml:space="preserve">определение </t>
    </r>
    <r>
      <rPr>
        <b/>
        <sz val="12"/>
        <color indexed="8"/>
        <rFont val="Times New Roman"/>
        <family val="1"/>
      </rPr>
      <t xml:space="preserve">тканевой трансглютоминазы Ig А </t>
    </r>
    <r>
      <rPr>
        <sz val="12"/>
        <color indexed="8"/>
        <rFont val="Times New Roman"/>
        <family val="1"/>
      </rPr>
      <t xml:space="preserve"> методом иммуноферментного анализа </t>
    </r>
  </si>
  <si>
    <t xml:space="preserve">Оформление протокола и заключения по результатам рентгенологического исследования (описание снимка) осуществляются в течение 24 часов с момента оказания услуги в рабочее время врача рентгенолога. </t>
  </si>
  <si>
    <t>Промывание наружного слухового прохода</t>
  </si>
  <si>
    <t>2.2.</t>
  </si>
  <si>
    <t>Удаление серной пробки</t>
  </si>
  <si>
    <t>2.16.</t>
  </si>
  <si>
    <t>Органы брюшной полости с определением функции желчного пузыря (печень, желчный пузырь с определением функции, поджелудочная железа, селезенка, кишечник без заполнения жидкостью, почки и надпочечники)</t>
  </si>
  <si>
    <r>
      <t xml:space="preserve">определение </t>
    </r>
    <r>
      <rPr>
        <b/>
        <sz val="12"/>
        <color indexed="8"/>
        <rFont val="Times New Roman"/>
        <family val="1"/>
      </rPr>
      <t>глюкозы</t>
    </r>
  </si>
  <si>
    <t>Определение специфического иммуноглобулина  A</t>
  </si>
  <si>
    <t>Определение специфического иммуноглобулина  М</t>
  </si>
  <si>
    <t>Определение специфического иммуноглобулина G</t>
  </si>
  <si>
    <t>Цена исследования,                          руб.</t>
  </si>
  <si>
    <t xml:space="preserve">Электрофорез постоянными, импульсивными токами </t>
  </si>
  <si>
    <t xml:space="preserve">Видимое, инфракрасное облечение общее, местное </t>
  </si>
  <si>
    <t>на услуги по физиотерапии (массаж)</t>
  </si>
  <si>
    <t>Тариф услуги, руб. на 14.10.2020г.</t>
  </si>
  <si>
    <t>кроме того, стоимость мед-ов и расход-ных мат. руб. на 14.10.20.</t>
  </si>
  <si>
    <t>1. ВЫПОЛНЕНИЕ МАССАЖНЫХ ПРОЦЕДУР МЕХАНИЧЕСКИМ ВОЗДЕЙСТВИЕМ РУКАМИ:</t>
  </si>
  <si>
    <r>
      <t xml:space="preserve">Массаж </t>
    </r>
    <r>
      <rPr>
        <b/>
        <sz val="12"/>
        <rFont val="Times New Roman"/>
        <family val="1"/>
      </rPr>
      <t>воротниковой зоны</t>
    </r>
    <r>
      <rPr>
        <sz val="12"/>
        <rFont val="Times New Roman"/>
        <family val="1"/>
      </rPr>
      <t xml:space="preserve"> (задней поверхности шеи, спина до уровня 4 грудного позвонка, передней поверхности грудной клетки до 2-го ребра)</t>
    </r>
  </si>
  <si>
    <r>
      <t xml:space="preserve">Массаж </t>
    </r>
    <r>
      <rPr>
        <b/>
        <sz val="12"/>
        <rFont val="Times New Roman"/>
        <family val="1"/>
      </rPr>
      <t>верхней конечности</t>
    </r>
  </si>
  <si>
    <r>
      <t xml:space="preserve">Массаж </t>
    </r>
    <r>
      <rPr>
        <b/>
        <sz val="12"/>
        <rFont val="Times New Roman"/>
        <family val="1"/>
      </rPr>
      <t>верхней конечности, надплечья и области лопатки</t>
    </r>
  </si>
  <si>
    <r>
      <t xml:space="preserve">Массаж </t>
    </r>
    <r>
      <rPr>
        <b/>
        <sz val="12"/>
        <rFont val="Times New Roman"/>
        <family val="1"/>
      </rPr>
      <t>плечевого сустава</t>
    </r>
    <r>
      <rPr>
        <sz val="12"/>
        <rFont val="Times New Roman"/>
        <family val="1"/>
      </rPr>
      <t xml:space="preserve"> (верхней трети плеча , области плечевого сустава и надплечья одноименной стороны)</t>
    </r>
  </si>
  <si>
    <r>
      <t xml:space="preserve">Массаж </t>
    </r>
    <r>
      <rPr>
        <b/>
        <sz val="12"/>
        <rFont val="Times New Roman"/>
        <family val="1"/>
      </rPr>
      <t>локтевого сустава</t>
    </r>
    <r>
      <rPr>
        <sz val="12"/>
        <rFont val="Times New Roman"/>
        <family val="1"/>
      </rPr>
      <t xml:space="preserve"> (верхней трети предплечья, области локтевого сустава и нижней трети плеча)</t>
    </r>
  </si>
  <si>
    <r>
      <t xml:space="preserve">Массаж </t>
    </r>
    <r>
      <rPr>
        <b/>
        <sz val="12"/>
        <rFont val="Times New Roman"/>
        <family val="1"/>
      </rPr>
      <t>лучезапястного сустава (</t>
    </r>
    <r>
      <rPr>
        <sz val="12"/>
        <rFont val="Times New Roman"/>
        <family val="1"/>
      </rPr>
      <t>проксимального отдела кисти, области лучезапястного сустава и предплечья)</t>
    </r>
  </si>
  <si>
    <r>
      <t>Массаж</t>
    </r>
    <r>
      <rPr>
        <b/>
        <sz val="12"/>
        <rFont val="Times New Roman"/>
        <family val="1"/>
      </rPr>
      <t xml:space="preserve"> кисти и предплечья</t>
    </r>
  </si>
  <si>
    <r>
      <t xml:space="preserve">Массаж области </t>
    </r>
    <r>
      <rPr>
        <b/>
        <sz val="12"/>
        <rFont val="Times New Roman"/>
        <family val="1"/>
      </rPr>
      <t>грудной клетки</t>
    </r>
    <r>
      <rPr>
        <sz val="12"/>
        <rFont val="Times New Roman"/>
        <family val="1"/>
      </rPr>
      <t xml:space="preserve"> (области передней поверхности грудной клетки от передних границ надплечий до реберных дуг и области спины от 7 до 1 поясничного позвонка)</t>
    </r>
  </si>
  <si>
    <r>
      <t xml:space="preserve">Массаж </t>
    </r>
    <r>
      <rPr>
        <b/>
        <sz val="12"/>
        <rFont val="Times New Roman"/>
        <family val="1"/>
      </rPr>
      <t>спины</t>
    </r>
    <r>
      <rPr>
        <sz val="12"/>
        <rFont val="Times New Roman"/>
        <family val="1"/>
      </rPr>
      <t xml:space="preserve"> (от 7 шейного до 1 поясничного позвонка и от левой до правой средней аксиллярной линии, у детей-включая пояснично- крестцовую область)</t>
    </r>
  </si>
  <si>
    <t>1.13.</t>
  </si>
  <si>
    <r>
      <t xml:space="preserve">Массаж мышц </t>
    </r>
    <r>
      <rPr>
        <b/>
        <sz val="12"/>
        <rFont val="Times New Roman"/>
        <family val="1"/>
      </rPr>
      <t>передней брюшной стенки</t>
    </r>
  </si>
  <si>
    <t>1.14.</t>
  </si>
  <si>
    <r>
      <t xml:space="preserve">Массаж </t>
    </r>
    <r>
      <rPr>
        <b/>
        <sz val="12"/>
        <rFont val="Times New Roman"/>
        <family val="1"/>
      </rPr>
      <t>пояснично-кресцовой</t>
    </r>
    <r>
      <rPr>
        <sz val="12"/>
        <rFont val="Times New Roman"/>
        <family val="1"/>
      </rPr>
      <t xml:space="preserve"> области (от I поясничного позвонка до нижних ягодичных складок)</t>
    </r>
  </si>
  <si>
    <r>
      <t>Сегментарный</t>
    </r>
    <r>
      <rPr>
        <sz val="12"/>
        <rFont val="Times New Roman"/>
        <family val="1"/>
      </rPr>
      <t xml:space="preserve"> массаж </t>
    </r>
    <r>
      <rPr>
        <b/>
        <sz val="12"/>
        <rFont val="Times New Roman"/>
        <family val="1"/>
      </rPr>
      <t>пояснично-кресцовой</t>
    </r>
    <r>
      <rPr>
        <sz val="12"/>
        <rFont val="Times New Roman"/>
        <family val="1"/>
      </rPr>
      <t xml:space="preserve"> области</t>
    </r>
  </si>
  <si>
    <r>
      <t xml:space="preserve">Массаж </t>
    </r>
    <r>
      <rPr>
        <b/>
        <sz val="12"/>
        <rFont val="Times New Roman"/>
        <family val="1"/>
      </rPr>
      <t>спины и поясницы</t>
    </r>
    <r>
      <rPr>
        <sz val="12"/>
        <rFont val="Times New Roman"/>
        <family val="1"/>
      </rPr>
      <t xml:space="preserve"> (от 7 шейного позвонка до крестца и от левой до правой средней аксиллярной линии)</t>
    </r>
  </si>
  <si>
    <t>1.17.</t>
  </si>
  <si>
    <r>
      <t xml:space="preserve">Массаж </t>
    </r>
    <r>
      <rPr>
        <b/>
        <sz val="12"/>
        <rFont val="Times New Roman"/>
        <family val="1"/>
      </rPr>
      <t>шейно-грудного отдела позвоночника</t>
    </r>
    <r>
      <rPr>
        <sz val="12"/>
        <rFont val="Times New Roman"/>
        <family val="1"/>
      </rPr>
      <t xml:space="preserve"> (области задней поверхности шеи и области спины до первого поясничного позвонка и от левой до правой задней и аксиллярной линии) </t>
    </r>
  </si>
  <si>
    <t>1.18.</t>
  </si>
  <si>
    <r>
      <t>Сегментарный</t>
    </r>
    <r>
      <rPr>
        <sz val="12"/>
        <rFont val="Times New Roman"/>
        <family val="1"/>
      </rPr>
      <t xml:space="preserve"> массаж </t>
    </r>
    <r>
      <rPr>
        <b/>
        <sz val="12"/>
        <rFont val="Times New Roman"/>
        <family val="1"/>
      </rPr>
      <t>шейно-грудного</t>
    </r>
    <r>
      <rPr>
        <sz val="12"/>
        <rFont val="Times New Roman"/>
        <family val="1"/>
      </rPr>
      <t xml:space="preserve"> отдела позвоночника</t>
    </r>
  </si>
  <si>
    <r>
      <t xml:space="preserve">Массаж области </t>
    </r>
    <r>
      <rPr>
        <b/>
        <sz val="12"/>
        <rFont val="Times New Roman"/>
        <family val="1"/>
      </rPr>
      <t>позвоночника</t>
    </r>
    <r>
      <rPr>
        <sz val="12"/>
        <rFont val="Times New Roman"/>
        <family val="1"/>
      </rPr>
      <t xml:space="preserve"> (области задней поверхности шеи, спины и поясничного-крестцовой области от левой до правой задней аксиллярной линии)</t>
    </r>
  </si>
  <si>
    <t>1.20.</t>
  </si>
  <si>
    <r>
      <t xml:space="preserve">Массаж </t>
    </r>
    <r>
      <rPr>
        <b/>
        <sz val="12"/>
        <rFont val="Times New Roman"/>
        <family val="1"/>
      </rPr>
      <t>нижней конечности</t>
    </r>
  </si>
  <si>
    <t>1.21.</t>
  </si>
  <si>
    <r>
      <t xml:space="preserve">Массаж </t>
    </r>
    <r>
      <rPr>
        <b/>
        <sz val="12"/>
        <rFont val="Times New Roman"/>
        <family val="1"/>
      </rPr>
      <t>нижней конечности и поясницы</t>
    </r>
    <r>
      <rPr>
        <sz val="12"/>
        <rFont val="Times New Roman"/>
        <family val="1"/>
      </rPr>
      <t xml:space="preserve"> (области стопы, голени, бедра, ягодичной и почснично-крестцовой области)</t>
    </r>
  </si>
  <si>
    <t>1.22.</t>
  </si>
  <si>
    <r>
      <t>Массаж т</t>
    </r>
    <r>
      <rPr>
        <b/>
        <sz val="12"/>
        <rFont val="Times New Roman"/>
        <family val="1"/>
      </rPr>
      <t>азобедренного сустава</t>
    </r>
    <r>
      <rPr>
        <sz val="12"/>
        <rFont val="Times New Roman"/>
        <family val="1"/>
      </rPr>
      <t xml:space="preserve"> (верхней трети бедра, области тазобедренного сустава и ягодичной области одноименной стороны)</t>
    </r>
  </si>
  <si>
    <t>1.23.</t>
  </si>
  <si>
    <r>
      <t xml:space="preserve">Массаж </t>
    </r>
    <r>
      <rPr>
        <b/>
        <sz val="12"/>
        <rFont val="Times New Roman"/>
        <family val="1"/>
      </rPr>
      <t>коленного сустава</t>
    </r>
    <r>
      <rPr>
        <sz val="12"/>
        <rFont val="Times New Roman"/>
        <family val="1"/>
      </rPr>
      <t xml:space="preserve"> (верхней трети голени, области коленного сустава и нижней трети бедра)</t>
    </r>
  </si>
  <si>
    <r>
      <t xml:space="preserve">Массаж </t>
    </r>
    <r>
      <rPr>
        <b/>
        <sz val="12"/>
        <rFont val="Times New Roman"/>
        <family val="1"/>
      </rPr>
      <t xml:space="preserve">голеностопного сустава </t>
    </r>
    <r>
      <rPr>
        <sz val="12"/>
        <rFont val="Times New Roman"/>
        <family val="1"/>
      </rPr>
      <t>(проксимального отдела стопы, области голеностопного сустава и нижней трети голени)</t>
    </r>
  </si>
  <si>
    <r>
      <t xml:space="preserve">Массаж </t>
    </r>
    <r>
      <rPr>
        <b/>
        <sz val="12"/>
        <rFont val="Times New Roman"/>
        <family val="1"/>
      </rPr>
      <t>стопы голени</t>
    </r>
  </si>
  <si>
    <r>
      <t>Общий массаж</t>
    </r>
    <r>
      <rPr>
        <sz val="12"/>
        <rFont val="Times New Roman"/>
        <family val="1"/>
      </rPr>
      <t xml:space="preserve"> (у детей грудного и младшего дошкольного возраста)</t>
    </r>
  </si>
  <si>
    <r>
      <t>Соеденительно-тканный</t>
    </r>
    <r>
      <rPr>
        <sz val="12"/>
        <rFont val="Times New Roman"/>
        <family val="1"/>
      </rPr>
      <t xml:space="preserve"> массаж</t>
    </r>
  </si>
  <si>
    <t>2. ВАКУУМНЫЙ МАССАЖ:</t>
  </si>
  <si>
    <r>
      <t>Вакуумный массаж</t>
    </r>
    <r>
      <rPr>
        <b/>
        <sz val="12"/>
        <rFont val="Times New Roman"/>
        <family val="1"/>
      </rPr>
      <t xml:space="preserve"> воротниковой зоны</t>
    </r>
  </si>
  <si>
    <r>
      <t xml:space="preserve">Вакуумный массаж </t>
    </r>
    <r>
      <rPr>
        <b/>
        <sz val="12"/>
        <rFont val="Times New Roman"/>
        <family val="1"/>
      </rPr>
      <t>спины</t>
    </r>
  </si>
  <si>
    <t>2.11.</t>
  </si>
  <si>
    <r>
      <t>Вакуумный массаж</t>
    </r>
    <r>
      <rPr>
        <b/>
        <sz val="12"/>
        <rFont val="Times New Roman"/>
        <family val="1"/>
      </rPr>
      <t xml:space="preserve"> грудного отдела позвоночника</t>
    </r>
  </si>
  <si>
    <t>2.12.</t>
  </si>
  <si>
    <r>
      <t xml:space="preserve">Вакуумный массаж </t>
    </r>
    <r>
      <rPr>
        <b/>
        <sz val="12"/>
        <rFont val="Times New Roman"/>
        <family val="1"/>
      </rPr>
      <t>пояснично-крестцовой области</t>
    </r>
  </si>
  <si>
    <t>2.13.</t>
  </si>
  <si>
    <r>
      <t>Вакуумный массаж</t>
    </r>
    <r>
      <rPr>
        <b/>
        <sz val="12"/>
        <rFont val="Times New Roman"/>
        <family val="1"/>
      </rPr>
      <t xml:space="preserve"> спины и поясницы</t>
    </r>
  </si>
  <si>
    <t>Подготовка к проведению процедуры массажа</t>
  </si>
  <si>
    <t>4.3.2.</t>
  </si>
  <si>
    <t>Исследование биопсии в патологоанатомическом бюро</t>
  </si>
  <si>
    <t>устр-во д/взятия венозной крови</t>
  </si>
  <si>
    <t>2.1.1.</t>
  </si>
  <si>
    <t xml:space="preserve">на автоматическом анализаторе "Лаура" </t>
  </si>
  <si>
    <t>2.1.2.</t>
  </si>
  <si>
    <t>2.1.3.</t>
  </si>
  <si>
    <t>2.2.1.</t>
  </si>
  <si>
    <t>2.2.2.</t>
  </si>
  <si>
    <t>экспресс-тест на скрытую кровь методом иммунохроматографии)</t>
  </si>
  <si>
    <t>2.2.3.</t>
  </si>
  <si>
    <t>2.2.4.</t>
  </si>
  <si>
    <t>микроскопическое исследование ( в исследовании 4 препарата)</t>
  </si>
  <si>
    <t>2.2.5.</t>
  </si>
  <si>
    <t>2.2.6.</t>
  </si>
  <si>
    <t>2.2.7.</t>
  </si>
  <si>
    <t>автоматизированным методом</t>
  </si>
  <si>
    <t>3.2.</t>
  </si>
  <si>
    <t>визуальное исследование с патологическими изменениями</t>
  </si>
  <si>
    <t>исследование пробы крови с использованием автомат.анализаторов с ручной подачей образцов</t>
  </si>
  <si>
    <t>определение скорости оседания эритроцитов (СОЭ)</t>
  </si>
  <si>
    <t>3.5.</t>
  </si>
  <si>
    <t xml:space="preserve">определение глюкозы в цельной крови </t>
  </si>
  <si>
    <t>5.1.</t>
  </si>
  <si>
    <t>проведение исследований с использованием многоканальных биохимических анализаторов:</t>
  </si>
  <si>
    <t>5.1.1.</t>
  </si>
  <si>
    <t>с неавтоматизированной регистрацией результатов исследований крови</t>
  </si>
  <si>
    <t>5.1.1.1.</t>
  </si>
  <si>
    <t>5.1.1.2.</t>
  </si>
  <si>
    <t>5.1.1.3.</t>
  </si>
  <si>
    <t>5.1.1.4.</t>
  </si>
  <si>
    <r>
      <t xml:space="preserve">определение </t>
    </r>
    <r>
      <rPr>
        <b/>
        <sz val="12"/>
        <color indexed="8"/>
        <rFont val="Times New Roman"/>
        <family val="1"/>
      </rPr>
      <t>креатинина</t>
    </r>
    <r>
      <rPr>
        <sz val="12"/>
        <color indexed="8"/>
        <rFont val="Times New Roman"/>
        <family val="1"/>
      </rPr>
      <t xml:space="preserve"> сыворотки крови по реакции экзематический:  </t>
    </r>
  </si>
  <si>
    <t>5.1.1.5.</t>
  </si>
  <si>
    <t>5.1.1.6.</t>
  </si>
  <si>
    <t>5.1.1.7.</t>
  </si>
  <si>
    <t>5.1.1.8.</t>
  </si>
  <si>
    <r>
      <t xml:space="preserve">определение </t>
    </r>
    <r>
      <rPr>
        <b/>
        <sz val="12"/>
        <color indexed="8"/>
        <rFont val="Times New Roman"/>
        <family val="1"/>
      </rPr>
      <t>общего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билирубина </t>
    </r>
    <r>
      <rPr>
        <sz val="12"/>
        <color indexed="8"/>
        <rFont val="Times New Roman"/>
        <family val="1"/>
      </rPr>
      <t xml:space="preserve"> в сыворотке крови методом Йендрашека-Клеггорн-Грофа</t>
    </r>
  </si>
  <si>
    <t>5.1.1.9.</t>
  </si>
  <si>
    <r>
      <t xml:space="preserve">определение </t>
    </r>
    <r>
      <rPr>
        <b/>
        <sz val="12"/>
        <color indexed="8"/>
        <rFont val="Times New Roman"/>
        <family val="1"/>
      </rPr>
      <t>прямого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билирубина </t>
    </r>
    <r>
      <rPr>
        <sz val="12"/>
        <color indexed="8"/>
        <rFont val="Times New Roman"/>
        <family val="1"/>
      </rPr>
      <t xml:space="preserve"> в сыворотке крови методом Йендрашека-Клеггорн-Грофа</t>
    </r>
  </si>
  <si>
    <t>5.1.1.10.</t>
  </si>
  <si>
    <t>5.1.1.11.</t>
  </si>
  <si>
    <t>5.1.1.12.</t>
  </si>
  <si>
    <t>5.1.1.13.</t>
  </si>
  <si>
    <t>5.1.1.14.</t>
  </si>
  <si>
    <t>5.1.1.15.</t>
  </si>
  <si>
    <t>5.1.1.16.</t>
  </si>
  <si>
    <t>5.1.1.17.</t>
  </si>
  <si>
    <t>5.1.1.18.</t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</si>
  <si>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креатинкеназы</t>
    </r>
    <r>
      <rPr>
        <sz val="12"/>
        <color indexed="8"/>
        <rFont val="Times New Roman"/>
        <family val="1"/>
      </rPr>
      <t xml:space="preserve"> кинетическим методом</t>
    </r>
  </si>
  <si>
    <t>5.1.1.19.</t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</si>
  <si>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креатинфосфокеназы</t>
    </r>
    <r>
      <rPr>
        <sz val="12"/>
        <color indexed="8"/>
        <rFont val="Times New Roman"/>
        <family val="1"/>
      </rPr>
      <t xml:space="preserve"> кинетическим методом</t>
    </r>
  </si>
  <si>
    <t>5.1.1.21.</t>
  </si>
  <si>
    <t>5.1.1.22.</t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</si>
  <si>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магния</t>
    </r>
    <r>
      <rPr>
        <sz val="12"/>
        <color indexed="8"/>
        <rFont val="Times New Roman"/>
        <family val="1"/>
      </rPr>
      <t xml:space="preserve"> в сыворотке крови кинетическим методом</t>
    </r>
  </si>
  <si>
    <t>5.1.1.23.</t>
  </si>
  <si>
    <r>
      <t xml:space="preserve">определение </t>
    </r>
    <r>
      <rPr>
        <b/>
        <sz val="12"/>
        <color indexed="8"/>
        <rFont val="Times New Roman"/>
        <family val="1"/>
      </rPr>
      <t xml:space="preserve">на альфа 1 кислыйгликопротеин </t>
    </r>
    <r>
      <rPr>
        <sz val="12"/>
        <color indexed="8"/>
        <rFont val="Times New Roman"/>
        <family val="1"/>
      </rPr>
      <t>турбодиметрическим методом</t>
    </r>
  </si>
  <si>
    <t>5.1.1.26.</t>
  </si>
  <si>
    <t>5.1.1.27.</t>
  </si>
  <si>
    <t>5.1.1.28.</t>
  </si>
  <si>
    <t>5.1.1.29.</t>
  </si>
  <si>
    <t>5.1.1.30.</t>
  </si>
  <si>
    <r>
      <t xml:space="preserve">определение концентрации электролитов </t>
    </r>
    <r>
      <rPr>
        <b/>
        <sz val="12"/>
        <color indexed="8"/>
        <rFont val="Times New Roman"/>
        <family val="1"/>
      </rPr>
      <t xml:space="preserve">(калий, натрий, хлор) </t>
    </r>
    <r>
      <rPr>
        <sz val="12"/>
        <color indexed="8"/>
        <rFont val="Times New Roman"/>
        <family val="1"/>
      </rPr>
      <t>с использованием автоматических ионоселективных анализаторов (1 проба)</t>
    </r>
  </si>
  <si>
    <t>проведение исследований с помощью многоканальных оптико-механических автоматических анализаторов гемостаза</t>
  </si>
  <si>
    <t>автоматизированная регистрация результатов исследования</t>
  </si>
  <si>
    <t>6.1.</t>
  </si>
  <si>
    <t>6.1.1.</t>
  </si>
  <si>
    <t>6.3.</t>
  </si>
  <si>
    <r>
      <t xml:space="preserve">определение содержания </t>
    </r>
    <r>
      <rPr>
        <b/>
        <sz val="12"/>
        <color indexed="8"/>
        <rFont val="Times New Roman"/>
        <family val="1"/>
      </rPr>
      <t>фибриногена</t>
    </r>
    <r>
      <rPr>
        <sz val="12"/>
        <color indexed="8"/>
        <rFont val="Times New Roman"/>
        <family val="1"/>
      </rPr>
      <t xml:space="preserve"> в плазме крови по Клаусу: </t>
    </r>
  </si>
  <si>
    <t>6.4.1.</t>
  </si>
  <si>
    <t>со стандартным количеством тромбина</t>
  </si>
  <si>
    <t>6.5.</t>
  </si>
  <si>
    <r>
      <t>определение продуктов  деградации фибриногена (фрагменты D), или продуктов деградации фибрина (</t>
    </r>
    <r>
      <rPr>
        <b/>
        <sz val="12"/>
        <color indexed="8"/>
        <rFont val="Times New Roman"/>
        <family val="1"/>
      </rPr>
      <t>D-димер</t>
    </r>
    <r>
      <rPr>
        <sz val="12"/>
        <color indexed="8"/>
        <rFont val="Times New Roman"/>
        <family val="1"/>
      </rPr>
      <t>)</t>
    </r>
  </si>
  <si>
    <t>7.</t>
  </si>
  <si>
    <t>проведение иммуногематологических иссследований методом агглютинации в геле:</t>
  </si>
  <si>
    <t>Определение группы крови по системе АВО перекресным методом и резус-фактора в гелевой тест-системе с применением ID-карт на ID-центрифуге</t>
  </si>
  <si>
    <t>7.2.1.</t>
  </si>
  <si>
    <r>
      <t xml:space="preserve">определение диамидированного </t>
    </r>
    <r>
      <rPr>
        <b/>
        <sz val="12"/>
        <color indexed="8"/>
        <rFont val="Times New Roman"/>
        <family val="1"/>
      </rPr>
      <t>глиадина Ig G</t>
    </r>
    <r>
      <rPr>
        <sz val="12"/>
        <color indexed="8"/>
        <rFont val="Times New Roman"/>
        <family val="1"/>
      </rPr>
      <t>. методом иммуноферментного анализа (ИФА)</t>
    </r>
  </si>
  <si>
    <t>7.4.</t>
  </si>
  <si>
    <r>
      <t xml:space="preserve">определение </t>
    </r>
    <r>
      <rPr>
        <b/>
        <sz val="12"/>
        <color indexed="8"/>
        <rFont val="Times New Roman"/>
        <family val="1"/>
      </rPr>
      <t>иммуноглобулинов</t>
    </r>
    <r>
      <rPr>
        <sz val="12"/>
        <color indexed="8"/>
        <rFont val="Times New Roman"/>
        <family val="1"/>
      </rPr>
      <t xml:space="preserve"> </t>
    </r>
  </si>
  <si>
    <t>7.4.1.</t>
  </si>
  <si>
    <t>7.4.3.</t>
  </si>
  <si>
    <t>7.4.4.</t>
  </si>
  <si>
    <t xml:space="preserve"> для иностранных граждан </t>
  </si>
  <si>
    <t xml:space="preserve">  для иностранных граждан </t>
  </si>
  <si>
    <t xml:space="preserve">на платные медицинские услуги  для иностранных граждан </t>
  </si>
  <si>
    <t>2.3.</t>
  </si>
  <si>
    <t>5. ТЕРМОЛЕЧЕНИЕ:</t>
  </si>
  <si>
    <t xml:space="preserve">платных медицинских услуг для иностранных граждан                              по оториноларингологии </t>
  </si>
  <si>
    <t xml:space="preserve"> 2 .</t>
  </si>
  <si>
    <t>Манипуляции</t>
  </si>
  <si>
    <t>Удаление инородного тела из уха</t>
  </si>
  <si>
    <t>Продувание слуховых труб по Политцеру                                ( 1 cеанс)</t>
  </si>
  <si>
    <t>2.5.</t>
  </si>
  <si>
    <t>Продувание слуховых труб катетеросм с введением лекарств (1 сеанс)</t>
  </si>
  <si>
    <t>Миринготомия  (парацентез)</t>
  </si>
  <si>
    <t>Промывание хронического уха аттиковой канюлей</t>
  </si>
  <si>
    <t>Массаж барабанной перепонки</t>
  </si>
  <si>
    <t>Туалет уха</t>
  </si>
  <si>
    <t>Вскрытие абсцедирующего фурункула наружного слухового прохода</t>
  </si>
  <si>
    <t>2.14.</t>
  </si>
  <si>
    <t>Первичная хирургическая обработка раны</t>
  </si>
  <si>
    <t>2.15.</t>
  </si>
  <si>
    <t>Обработка слизистой носа, глотки, гортани лекарствекнными препаратами</t>
  </si>
  <si>
    <t>Промывание лакун миндалин</t>
  </si>
  <si>
    <t>2.17.</t>
  </si>
  <si>
    <t>Радиокаутеризация нижних носовых раковин</t>
  </si>
  <si>
    <t>2.18.</t>
  </si>
  <si>
    <t>Удаление инородноготела гортани</t>
  </si>
  <si>
    <t>2.19.</t>
  </si>
  <si>
    <t>Внутригортанное вливание лекарственных средств</t>
  </si>
  <si>
    <t>2.20.</t>
  </si>
  <si>
    <t>Пункция верхнечелюстной пазухи</t>
  </si>
  <si>
    <t>2.21.</t>
  </si>
  <si>
    <t>Удаление инородного тела из носа</t>
  </si>
  <si>
    <t>2.22.</t>
  </si>
  <si>
    <t>Вскрытие абсцедирующего фурункула носа</t>
  </si>
  <si>
    <t>2.23.</t>
  </si>
  <si>
    <t>Анемизация слизистой носа и носоглотки</t>
  </si>
  <si>
    <t>2.24.</t>
  </si>
  <si>
    <t>Анестезия слизистых</t>
  </si>
  <si>
    <t>2.25.</t>
  </si>
  <si>
    <t>Наложение повязки</t>
  </si>
  <si>
    <t>2.26.</t>
  </si>
  <si>
    <t>Передняя тампонада носа</t>
  </si>
  <si>
    <t>2.27.</t>
  </si>
  <si>
    <t>Расширение перитонзилярного абсцесса</t>
  </si>
  <si>
    <t>2.28.</t>
  </si>
  <si>
    <t>Радиокаутеризация папилом (гранул) ротоглотки, носа</t>
  </si>
  <si>
    <t>2.29.</t>
  </si>
  <si>
    <t>Ручная репозиция костей носа при переломах с наложением повязки</t>
  </si>
  <si>
    <t>2.30.</t>
  </si>
  <si>
    <t>Вакуумный дренаж околоносовых пазух по Зондерману и Проетцу</t>
  </si>
  <si>
    <t>2.31.</t>
  </si>
  <si>
    <t>Вскрытие перитонзилярных абсцессов</t>
  </si>
  <si>
    <t>Снятие швов</t>
  </si>
  <si>
    <t>2.35.</t>
  </si>
  <si>
    <t>Полипотомия носа</t>
  </si>
  <si>
    <t>2.36.</t>
  </si>
  <si>
    <t>телеэндоскопия лор-органов</t>
  </si>
  <si>
    <t>Отоневрологическое обследование</t>
  </si>
  <si>
    <t>3 .</t>
  </si>
  <si>
    <t>Забор материала для лабораторных исследований.</t>
  </si>
  <si>
    <t>Забор мазков-отпечатков из гортаноглотки на цитологию</t>
  </si>
  <si>
    <t>Забор материала из носа на эозинофилы</t>
  </si>
  <si>
    <t>Забор материала для микробиологичесского исследования</t>
  </si>
  <si>
    <t>4 .</t>
  </si>
  <si>
    <t>Оториноларингологические операции</t>
  </si>
  <si>
    <t>Аденотомия</t>
  </si>
  <si>
    <t>Аденотомия под общей анестезией</t>
  </si>
  <si>
    <t>Аденотомия под общей анестезией с использованием прибора для радиоволновой хирургии "Сукгидрон"</t>
  </si>
  <si>
    <t>Тонзилотомия</t>
  </si>
  <si>
    <t>Тонзиллотомия под общей анестезией</t>
  </si>
  <si>
    <t>Тонзиллотомия под общей анестезией с использованием прибора для радиоволновой хирургии "Сукгидрон"</t>
  </si>
  <si>
    <t>Двусторонняя тонзиллэктомия</t>
  </si>
  <si>
    <t>Двусторонняя тонзиллэктомия под общей анестезией</t>
  </si>
  <si>
    <t>Расход основных и вспомогательных материалов при хирургическом вмешательстве для одного пациента</t>
  </si>
  <si>
    <r>
      <t xml:space="preserve">Расход основных и вспомогательных материалов при хирургическом вмешательстве </t>
    </r>
    <r>
      <rPr>
        <b/>
        <sz val="12"/>
        <rFont val="Times New Roman"/>
        <family val="1"/>
      </rPr>
      <t xml:space="preserve">под общей анестезией </t>
    </r>
    <r>
      <rPr>
        <sz val="12"/>
        <rFont val="Times New Roman"/>
        <family val="1"/>
      </rPr>
      <t>для одного пациента</t>
    </r>
  </si>
  <si>
    <t>на платные медицинские услуги по физиотерапии</t>
  </si>
  <si>
    <t>2.33.</t>
  </si>
  <si>
    <t>УТВЕРЖДАЮ</t>
  </si>
  <si>
    <t>на платные медицинские услуги для иностранных граждан</t>
  </si>
  <si>
    <t>Пребывание в стационаре:</t>
  </si>
  <si>
    <t>Пребывание в  палате терапевтического профиля</t>
  </si>
  <si>
    <t>Пребывание в палате инфекционного отделения</t>
  </si>
  <si>
    <t>Пребывание в  палате  хирургического  профиля</t>
  </si>
  <si>
    <t>Пребывание в общей палате  отделения анестезиологии и реанимации/ с палатами реанимации и интенсивной терапии/</t>
  </si>
  <si>
    <t>Примечание: В тарифах не учтена стоимость питания,  лекарственных средств, изделий медицинского назначения и других материалов, которые оплачиваются заказчиком дополнительно.</t>
  </si>
  <si>
    <t xml:space="preserve"> по физиотерапии для иностранных граждан</t>
  </si>
  <si>
    <t>1. Лечебная физкультура:</t>
  </si>
  <si>
    <t>Лечебная физкультура для терапевтических пациентов при остром заболевании или хронического заболевания и постельном режиме при индевидуальном методе занятий</t>
  </si>
  <si>
    <t>Лечебная физкультура для терапевтических пациентов в период выздоровления или рои хроническом течении заболевания</t>
  </si>
  <si>
    <t>при индивидуальном методе занятий</t>
  </si>
  <si>
    <t>при малогрупповом методе занятий (до 5 человек)</t>
  </si>
  <si>
    <t>при групповом методе занятий ( от 6 до 15 человек)</t>
  </si>
  <si>
    <t>Лечебная физкультура для неврологических пациентов при индивидуальном методе занятий</t>
  </si>
  <si>
    <t>Лечебная физкультура для неврологических пациентов:</t>
  </si>
  <si>
    <t>Механотерапия (из расчета на одну область):</t>
  </si>
  <si>
    <t>Механотерапия на аппаратах блокового типа</t>
  </si>
  <si>
    <t xml:space="preserve">Механотерапия на тренажерах </t>
  </si>
  <si>
    <t>Механотерапия с использованием тренирующих устройств</t>
  </si>
  <si>
    <t>Тренировка функции верхней конечности на аппарате V Monark Compakt 871 E</t>
  </si>
  <si>
    <t>2.</t>
  </si>
  <si>
    <t>3.</t>
  </si>
  <si>
    <t>1.2.1.</t>
  </si>
  <si>
    <t>1.2.2.</t>
  </si>
  <si>
    <t>исследования кала на хелекобактер (экспресс-тест)</t>
  </si>
  <si>
    <t>5.1.1.31.</t>
  </si>
  <si>
    <t>исследование на прокальцитонин</t>
  </si>
  <si>
    <t>Иммунологические исследования</t>
  </si>
  <si>
    <t>2.2.8.</t>
  </si>
  <si>
    <t>2.45.</t>
  </si>
  <si>
    <t>Пневмокомпрессионная терапия</t>
  </si>
  <si>
    <t>Виброакустическая терапия</t>
  </si>
  <si>
    <t>3.6.</t>
  </si>
  <si>
    <t>Вибротерапия, термовибротерапия местная</t>
  </si>
  <si>
    <t>Механический аппаратный массаж на массажной кушетке, массажном кресле.</t>
  </si>
  <si>
    <t>исследование пробы крови с использованием автомат.анализаторов с ручной подачей образцов (для ОАК+ретикулоциты)</t>
  </si>
  <si>
    <t>4.4.</t>
  </si>
  <si>
    <t>Септум-пластика, риносептопластика (искривление перегородки носа)</t>
  </si>
  <si>
    <t>определение глюкозы в моче (экспресс-тест)</t>
  </si>
  <si>
    <t>определение кетоновых тел в моче (экспресс-тест)</t>
  </si>
  <si>
    <t>2.1.4.</t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</si>
  <si>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мочевой кислоты</t>
    </r>
    <r>
      <rPr>
        <sz val="12"/>
        <color indexed="8"/>
        <rFont val="Times New Roman"/>
        <family val="1"/>
      </rPr>
      <t xml:space="preserve"> в сыворотке крови кинетическим методом</t>
    </r>
  </si>
  <si>
    <t>Двусторонняя тонзиллэктомия под общей анестезией с использованием прибора для радиоволновой хирургии "Сукгидрон"</t>
  </si>
  <si>
    <t>Тимпанотомия с микрошунтированием барабанной полости</t>
  </si>
  <si>
    <t>Односторонняя миринготомия с микрошунтированием под общей анестезией</t>
  </si>
  <si>
    <t>Двусторонняя миринготомия с микрошунтированием под общей анестезией</t>
  </si>
  <si>
    <t>Прейскурант для иностранных граждан, пребывающих в стационарных условиях учреждения.</t>
  </si>
</sst>
</file>

<file path=xl/styles.xml><?xml version="1.0" encoding="utf-8"?>
<styleSheet xmlns="http://schemas.openxmlformats.org/spreadsheetml/2006/main">
  <numFmts count="2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"/>
    <numFmt numFmtId="175" formatCode="0.000"/>
    <numFmt numFmtId="176" formatCode="0.0000"/>
    <numFmt numFmtId="177" formatCode="#,##0.0000;[Red]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0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 wrapText="1"/>
    </xf>
    <xf numFmtId="0" fontId="7" fillId="0" borderId="15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20" fillId="5" borderId="10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textRotation="90"/>
    </xf>
    <xf numFmtId="0" fontId="4" fillId="33" borderId="20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5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justify"/>
    </xf>
    <xf numFmtId="0" fontId="4" fillId="5" borderId="10" xfId="0" applyFont="1" applyFill="1" applyBorder="1" applyAlignment="1">
      <alignment horizontal="left" vertical="center"/>
    </xf>
    <xf numFmtId="2" fontId="4" fillId="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 shrinkToFit="1"/>
    </xf>
    <xf numFmtId="0" fontId="4" fillId="5" borderId="28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0" fontId="4" fillId="0" borderId="2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16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5" borderId="25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textRotation="90" wrapText="1"/>
    </xf>
    <xf numFmtId="172" fontId="4" fillId="0" borderId="12" xfId="0" applyNumberFormat="1" applyFont="1" applyBorder="1" applyAlignment="1">
      <alignment horizontal="center"/>
    </xf>
    <xf numFmtId="0" fontId="20" fillId="33" borderId="10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3" fillId="5" borderId="32" xfId="0" applyFont="1" applyFill="1" applyBorder="1" applyAlignment="1">
      <alignment horizontal="center" vertical="center" textRotation="90" wrapText="1"/>
    </xf>
    <xf numFmtId="0" fontId="3" fillId="5" borderId="33" xfId="0" applyFont="1" applyFill="1" applyBorder="1" applyAlignment="1">
      <alignment horizontal="center" vertical="center" textRotation="90" wrapText="1"/>
    </xf>
    <xf numFmtId="0" fontId="3" fillId="5" borderId="20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0" fillId="0" borderId="35" xfId="0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4" fillId="0" borderId="35" xfId="0" applyFont="1" applyBorder="1" applyAlignment="1">
      <alignment/>
    </xf>
    <xf numFmtId="0" fontId="4" fillId="33" borderId="15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6" fontId="3" fillId="33" borderId="10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5" borderId="22" xfId="0" applyFont="1" applyFill="1" applyBorder="1" applyAlignment="1">
      <alignment horizontal="center" vertical="center" textRotation="90" wrapText="1"/>
    </xf>
    <xf numFmtId="0" fontId="4" fillId="5" borderId="3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/>
    </xf>
    <xf numFmtId="0" fontId="4" fillId="5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/>
    </xf>
    <xf numFmtId="0" fontId="4" fillId="5" borderId="1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 shrinkToFit="1"/>
    </xf>
    <xf numFmtId="0" fontId="0" fillId="0" borderId="12" xfId="0" applyBorder="1" applyAlignment="1">
      <alignment vertical="center" wrapText="1"/>
    </xf>
    <xf numFmtId="0" fontId="3" fillId="33" borderId="36" xfId="0" applyFont="1" applyFill="1" applyBorder="1" applyAlignment="1">
      <alignment horizontal="left" vertical="center" wrapText="1" shrinkToFit="1"/>
    </xf>
    <xf numFmtId="0" fontId="3" fillId="33" borderId="37" xfId="0" applyFont="1" applyFill="1" applyBorder="1" applyAlignment="1">
      <alignment horizontal="left" vertical="center" wrapText="1" shrinkToFit="1"/>
    </xf>
    <xf numFmtId="0" fontId="6" fillId="33" borderId="0" xfId="0" applyFont="1" applyFill="1" applyAlignment="1">
      <alignment horizontal="center"/>
    </xf>
    <xf numFmtId="0" fontId="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4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textRotation="90"/>
    </xf>
    <xf numFmtId="0" fontId="10" fillId="0" borderId="26" xfId="0" applyFont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textRotation="90"/>
    </xf>
    <xf numFmtId="0" fontId="12" fillId="0" borderId="24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8" fillId="0" borderId="10" xfId="0" applyFont="1" applyBorder="1" applyAlignment="1">
      <alignment wrapText="1"/>
    </xf>
    <xf numFmtId="0" fontId="13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Alignment="1">
      <alignment/>
    </xf>
    <xf numFmtId="0" fontId="6" fillId="0" borderId="23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0" fillId="0" borderId="42" xfId="0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0" fillId="0" borderId="42" xfId="0" applyBorder="1" applyAlignment="1">
      <alignment/>
    </xf>
    <xf numFmtId="0" fontId="3" fillId="0" borderId="15" xfId="0" applyFont="1" applyBorder="1" applyAlignment="1">
      <alignment horizontal="left"/>
    </xf>
    <xf numFmtId="0" fontId="7" fillId="0" borderId="42" xfId="0" applyFont="1" applyBorder="1" applyAlignment="1">
      <alignment/>
    </xf>
    <xf numFmtId="0" fontId="4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C99"/>
  <sheetViews>
    <sheetView zoomScalePageLayoutView="0" workbookViewId="0" topLeftCell="A67">
      <selection activeCell="C59" sqref="C59"/>
    </sheetView>
  </sheetViews>
  <sheetFormatPr defaultColWidth="9.00390625" defaultRowHeight="12.75"/>
  <cols>
    <col min="1" max="1" width="9.75390625" style="3" customWidth="1"/>
    <col min="2" max="2" width="64.625" style="3" customWidth="1"/>
    <col min="3" max="3" width="11.625" style="3" customWidth="1"/>
    <col min="4" max="4" width="10.625" style="3" customWidth="1"/>
    <col min="5" max="16384" width="9.125" style="3" customWidth="1"/>
  </cols>
  <sheetData>
    <row r="1" spans="1:2" ht="12.75">
      <c r="A1" s="9"/>
      <c r="B1" s="9"/>
    </row>
    <row r="2" spans="1:2" ht="19.5" customHeight="1">
      <c r="A2" s="160" t="s">
        <v>0</v>
      </c>
      <c r="B2" s="160"/>
    </row>
    <row r="3" spans="1:2" ht="17.25" customHeight="1">
      <c r="A3" s="153" t="s">
        <v>130</v>
      </c>
      <c r="B3" s="153"/>
    </row>
    <row r="4" spans="1:2" ht="20.25" customHeight="1">
      <c r="A4" s="153" t="s">
        <v>206</v>
      </c>
      <c r="B4" s="153"/>
    </row>
    <row r="5" spans="1:2" ht="20.25" customHeight="1" thickBot="1">
      <c r="A5" s="153" t="s">
        <v>391</v>
      </c>
      <c r="B5" s="153"/>
    </row>
    <row r="6" spans="1:3" ht="24" customHeight="1">
      <c r="A6" s="145" t="s">
        <v>1</v>
      </c>
      <c r="B6" s="154" t="s">
        <v>2</v>
      </c>
      <c r="C6" s="143" t="s">
        <v>260</v>
      </c>
    </row>
    <row r="7" spans="1:3" ht="63" customHeight="1">
      <c r="A7" s="161"/>
      <c r="B7" s="162"/>
      <c r="C7" s="144"/>
    </row>
    <row r="8" spans="1:3" ht="21.75" customHeight="1">
      <c r="A8" s="39">
        <v>1</v>
      </c>
      <c r="B8" s="41">
        <v>2</v>
      </c>
      <c r="C8" s="40">
        <v>3</v>
      </c>
    </row>
    <row r="9" spans="1:3" ht="18" customHeight="1">
      <c r="A9" s="156" t="s">
        <v>3</v>
      </c>
      <c r="B9" s="157"/>
      <c r="C9" s="158"/>
    </row>
    <row r="10" spans="1:3" ht="16.5" customHeight="1">
      <c r="A10" s="18" t="s">
        <v>4</v>
      </c>
      <c r="B10" s="159" t="s">
        <v>5</v>
      </c>
      <c r="C10" s="158"/>
    </row>
    <row r="11" spans="1:3" ht="15.75">
      <c r="A11" s="19" t="s">
        <v>6</v>
      </c>
      <c r="B11" s="17" t="s">
        <v>7</v>
      </c>
      <c r="C11" s="20">
        <v>21.12</v>
      </c>
    </row>
    <row r="12" spans="1:3" ht="30" customHeight="1">
      <c r="A12" s="19" t="s">
        <v>8</v>
      </c>
      <c r="B12" s="17" t="s">
        <v>9</v>
      </c>
      <c r="C12" s="20">
        <v>31.82</v>
      </c>
    </row>
    <row r="13" spans="1:3" ht="24" customHeight="1">
      <c r="A13" s="19" t="s">
        <v>10</v>
      </c>
      <c r="B13" s="17" t="s">
        <v>11</v>
      </c>
      <c r="C13" s="20">
        <v>21.12</v>
      </c>
    </row>
    <row r="14" spans="1:3" ht="27" customHeight="1">
      <c r="A14" s="19" t="s">
        <v>12</v>
      </c>
      <c r="B14" s="149" t="s">
        <v>13</v>
      </c>
      <c r="C14" s="150"/>
    </row>
    <row r="15" spans="1:3" ht="24.75" customHeight="1">
      <c r="A15" s="19" t="s">
        <v>14</v>
      </c>
      <c r="B15" s="17" t="s">
        <v>124</v>
      </c>
      <c r="C15" s="20">
        <v>41.93</v>
      </c>
    </row>
    <row r="16" spans="1:3" ht="29.25" customHeight="1">
      <c r="A16" s="19" t="s">
        <v>15</v>
      </c>
      <c r="B16" s="17" t="s">
        <v>16</v>
      </c>
      <c r="C16" s="20">
        <v>31.43</v>
      </c>
    </row>
    <row r="17" spans="1:3" ht="27.75" customHeight="1">
      <c r="A17" s="19" t="s">
        <v>17</v>
      </c>
      <c r="B17" s="17" t="s">
        <v>125</v>
      </c>
      <c r="C17" s="20">
        <v>21.12</v>
      </c>
    </row>
    <row r="18" spans="1:3" s="15" customFormat="1" ht="26.25" customHeight="1">
      <c r="A18" s="19" t="s">
        <v>18</v>
      </c>
      <c r="B18" s="17" t="s">
        <v>19</v>
      </c>
      <c r="C18" s="20">
        <v>21.12</v>
      </c>
    </row>
    <row r="19" spans="1:3" ht="27" customHeight="1">
      <c r="A19" s="19" t="s">
        <v>20</v>
      </c>
      <c r="B19" s="17" t="s">
        <v>21</v>
      </c>
      <c r="C19" s="20">
        <v>31.82</v>
      </c>
    </row>
    <row r="20" spans="1:3" ht="21.75" customHeight="1">
      <c r="A20" s="19" t="s">
        <v>22</v>
      </c>
      <c r="B20" s="17" t="s">
        <v>23</v>
      </c>
      <c r="C20" s="20">
        <v>21.12</v>
      </c>
    </row>
    <row r="21" spans="1:3" ht="23.25" customHeight="1">
      <c r="A21" s="19" t="s">
        <v>24</v>
      </c>
      <c r="B21" s="17" t="s">
        <v>25</v>
      </c>
      <c r="C21" s="20">
        <v>21.12</v>
      </c>
    </row>
    <row r="22" spans="1:3" ht="21.75" customHeight="1">
      <c r="A22" s="19" t="s">
        <v>26</v>
      </c>
      <c r="B22" s="17" t="s">
        <v>27</v>
      </c>
      <c r="C22" s="20">
        <v>31.52</v>
      </c>
    </row>
    <row r="23" spans="1:3" ht="23.25" customHeight="1" thickBot="1">
      <c r="A23" s="22" t="s">
        <v>126</v>
      </c>
      <c r="B23" s="23" t="s">
        <v>127</v>
      </c>
      <c r="C23" s="20">
        <v>21.12</v>
      </c>
    </row>
    <row r="24" spans="1:3" ht="56.25" customHeight="1">
      <c r="A24" s="147" t="s">
        <v>250</v>
      </c>
      <c r="B24" s="148"/>
      <c r="C24" s="148"/>
    </row>
    <row r="25" spans="1:2" ht="16.5" customHeight="1">
      <c r="A25" s="32"/>
      <c r="B25" s="14"/>
    </row>
    <row r="26" spans="1:2" ht="9.75" customHeight="1">
      <c r="A26" s="32"/>
      <c r="B26" s="32"/>
    </row>
    <row r="27" spans="1:2" ht="15" customHeight="1">
      <c r="A27" s="32"/>
      <c r="B27" s="32"/>
    </row>
    <row r="28" spans="1:2" ht="15.75" customHeight="1">
      <c r="A28" s="32"/>
      <c r="B28" s="32"/>
    </row>
    <row r="29" spans="1:2" ht="9.75" customHeight="1">
      <c r="A29" s="32"/>
      <c r="B29" s="32"/>
    </row>
    <row r="30" spans="1:3" ht="18.75" customHeight="1">
      <c r="A30" s="151" t="s">
        <v>0</v>
      </c>
      <c r="B30" s="151"/>
      <c r="C30" s="152"/>
    </row>
    <row r="31" spans="1:3" ht="16.5" customHeight="1">
      <c r="A31" s="153" t="s">
        <v>169</v>
      </c>
      <c r="B31" s="153"/>
      <c r="C31" s="152"/>
    </row>
    <row r="32" spans="1:3" ht="17.25" customHeight="1">
      <c r="A32" s="153" t="str">
        <f>A5</f>
        <v> для иностранных граждан </v>
      </c>
      <c r="B32" s="153"/>
      <c r="C32" s="152"/>
    </row>
    <row r="33" spans="1:2" ht="21.75" customHeight="1" thickBot="1">
      <c r="A33" s="16"/>
      <c r="B33" s="16"/>
    </row>
    <row r="34" spans="1:3" ht="21.75" customHeight="1">
      <c r="A34" s="145" t="s">
        <v>1</v>
      </c>
      <c r="B34" s="154" t="s">
        <v>2</v>
      </c>
      <c r="C34" s="167" t="s">
        <v>183</v>
      </c>
    </row>
    <row r="35" spans="1:3" ht="63.75" customHeight="1" thickBot="1">
      <c r="A35" s="146"/>
      <c r="B35" s="155"/>
      <c r="C35" s="168"/>
    </row>
    <row r="36" spans="1:3" ht="20.25" customHeight="1">
      <c r="A36" s="82"/>
      <c r="B36" s="169" t="s">
        <v>153</v>
      </c>
      <c r="C36" s="170"/>
    </row>
    <row r="37" spans="1:3" ht="19.5" customHeight="1">
      <c r="A37" s="57" t="s">
        <v>135</v>
      </c>
      <c r="B37" s="17" t="s">
        <v>29</v>
      </c>
      <c r="C37" s="58">
        <v>29.1</v>
      </c>
    </row>
    <row r="38" spans="1:3" ht="20.25" customHeight="1">
      <c r="A38" s="57" t="s">
        <v>136</v>
      </c>
      <c r="B38" s="17" t="s">
        <v>30</v>
      </c>
      <c r="C38" s="58">
        <v>47.38</v>
      </c>
    </row>
    <row r="39" spans="1:3" ht="21.75" customHeight="1">
      <c r="A39" s="57" t="s">
        <v>137</v>
      </c>
      <c r="B39" s="17" t="s">
        <v>31</v>
      </c>
      <c r="C39" s="58">
        <v>29.1</v>
      </c>
    </row>
    <row r="40" spans="1:3" ht="17.25" customHeight="1">
      <c r="A40" s="57" t="s">
        <v>138</v>
      </c>
      <c r="B40" s="17" t="s">
        <v>32</v>
      </c>
      <c r="C40" s="58">
        <v>19.99</v>
      </c>
    </row>
    <row r="41" spans="1:3" ht="23.25" customHeight="1">
      <c r="A41" s="57" t="s">
        <v>139</v>
      </c>
      <c r="B41" s="17" t="s">
        <v>129</v>
      </c>
      <c r="C41" s="58">
        <v>38.27</v>
      </c>
    </row>
    <row r="42" spans="1:3" ht="19.5" customHeight="1">
      <c r="A42" s="57" t="s">
        <v>140</v>
      </c>
      <c r="B42" s="17" t="s">
        <v>33</v>
      </c>
      <c r="C42" s="58">
        <v>38.2</v>
      </c>
    </row>
    <row r="43" spans="1:3" ht="20.25" customHeight="1">
      <c r="A43" s="57" t="s">
        <v>141</v>
      </c>
      <c r="B43" s="17" t="s">
        <v>34</v>
      </c>
      <c r="C43" s="58">
        <v>19.99</v>
      </c>
    </row>
    <row r="44" spans="1:3" ht="21.75" customHeight="1">
      <c r="A44" s="57" t="s">
        <v>142</v>
      </c>
      <c r="B44" s="17" t="s">
        <v>35</v>
      </c>
      <c r="C44" s="58">
        <v>29.17</v>
      </c>
    </row>
    <row r="45" spans="1:3" ht="21.75" customHeight="1">
      <c r="A45" s="57" t="s">
        <v>143</v>
      </c>
      <c r="B45" s="17" t="s">
        <v>36</v>
      </c>
      <c r="C45" s="58">
        <v>47.38</v>
      </c>
    </row>
    <row r="46" spans="1:3" ht="28.5" customHeight="1">
      <c r="A46" s="57" t="s">
        <v>144</v>
      </c>
      <c r="B46" s="17" t="s">
        <v>37</v>
      </c>
      <c r="C46" s="58">
        <v>56.49</v>
      </c>
    </row>
    <row r="47" spans="1:3" ht="46.5" customHeight="1">
      <c r="A47" s="57" t="s">
        <v>145</v>
      </c>
      <c r="B47" s="17" t="s">
        <v>38</v>
      </c>
      <c r="C47" s="58">
        <v>92.91</v>
      </c>
    </row>
    <row r="48" spans="1:3" ht="62.25" customHeight="1">
      <c r="A48" s="57" t="s">
        <v>131</v>
      </c>
      <c r="B48" s="17" t="s">
        <v>255</v>
      </c>
      <c r="C48" s="58">
        <v>120.23</v>
      </c>
    </row>
    <row r="49" spans="1:3" ht="18" customHeight="1">
      <c r="A49" s="56"/>
      <c r="B49" s="165" t="s">
        <v>39</v>
      </c>
      <c r="C49" s="166"/>
    </row>
    <row r="50" spans="1:3" ht="19.5" customHeight="1">
      <c r="A50" s="57" t="s">
        <v>146</v>
      </c>
      <c r="B50" s="17" t="s">
        <v>40</v>
      </c>
      <c r="C50" s="58">
        <v>38.2</v>
      </c>
    </row>
    <row r="51" spans="1:3" ht="21.75" customHeight="1">
      <c r="A51" s="57" t="s">
        <v>147</v>
      </c>
      <c r="B51" s="17" t="s">
        <v>41</v>
      </c>
      <c r="C51" s="58">
        <v>19.99</v>
      </c>
    </row>
    <row r="52" spans="1:3" ht="21.75" customHeight="1">
      <c r="A52" s="57" t="s">
        <v>132</v>
      </c>
      <c r="B52" s="17" t="s">
        <v>133</v>
      </c>
      <c r="C52" s="58">
        <v>38.27</v>
      </c>
    </row>
    <row r="53" spans="1:3" ht="21.75" customHeight="1">
      <c r="A53" s="57" t="s">
        <v>148</v>
      </c>
      <c r="B53" s="17" t="s">
        <v>42</v>
      </c>
      <c r="C53" s="58">
        <v>38.2</v>
      </c>
    </row>
    <row r="54" spans="1:3" ht="18" customHeight="1">
      <c r="A54" s="57" t="s">
        <v>149</v>
      </c>
      <c r="B54" s="17" t="s">
        <v>43</v>
      </c>
      <c r="C54" s="58">
        <v>38.2</v>
      </c>
    </row>
    <row r="55" spans="1:3" ht="15" customHeight="1">
      <c r="A55" s="57" t="s">
        <v>150</v>
      </c>
      <c r="B55" s="17" t="s">
        <v>44</v>
      </c>
      <c r="C55" s="58">
        <v>19.99</v>
      </c>
    </row>
    <row r="56" spans="1:3" ht="19.5" customHeight="1">
      <c r="A56" s="57" t="s">
        <v>151</v>
      </c>
      <c r="B56" s="17" t="s">
        <v>45</v>
      </c>
      <c r="C56" s="58">
        <v>20.06</v>
      </c>
    </row>
    <row r="57" spans="1:3" ht="30" customHeight="1">
      <c r="A57" s="57" t="s">
        <v>152</v>
      </c>
      <c r="B57" s="17" t="s">
        <v>46</v>
      </c>
      <c r="C57" s="58">
        <v>83.81</v>
      </c>
    </row>
    <row r="58" spans="1:3" s="9" customFormat="1" ht="32.25" customHeight="1">
      <c r="A58" s="57" t="s">
        <v>134</v>
      </c>
      <c r="B58" s="17" t="s">
        <v>128</v>
      </c>
      <c r="C58" s="58">
        <v>55.29</v>
      </c>
    </row>
    <row r="59" spans="1:3" ht="15.75" customHeight="1">
      <c r="A59" s="153" t="s">
        <v>0</v>
      </c>
      <c r="B59" s="153"/>
      <c r="C59" s="7"/>
    </row>
    <row r="60" spans="1:3" ht="16.5" customHeight="1">
      <c r="A60" s="153" t="s">
        <v>207</v>
      </c>
      <c r="B60" s="153"/>
      <c r="C60" s="7"/>
    </row>
    <row r="61" spans="1:3" ht="16.5" customHeight="1">
      <c r="A61" s="153" t="s">
        <v>47</v>
      </c>
      <c r="B61" s="153"/>
      <c r="C61" s="7"/>
    </row>
    <row r="62" spans="1:3" ht="18" customHeight="1" thickBot="1">
      <c r="A62" s="153" t="str">
        <f>A32</f>
        <v> для иностранных граждан </v>
      </c>
      <c r="B62" s="153"/>
      <c r="C62" s="7"/>
    </row>
    <row r="63" spans="1:3" ht="29.25" customHeight="1">
      <c r="A63" s="145" t="s">
        <v>1</v>
      </c>
      <c r="B63" s="154" t="s">
        <v>2</v>
      </c>
      <c r="C63" s="167" t="s">
        <v>183</v>
      </c>
    </row>
    <row r="64" spans="1:3" ht="59.25" customHeight="1">
      <c r="A64" s="174"/>
      <c r="B64" s="175"/>
      <c r="C64" s="171"/>
    </row>
    <row r="65" spans="1:3" ht="15.75">
      <c r="A65" s="126" t="s">
        <v>106</v>
      </c>
      <c r="B65" s="172" t="s">
        <v>48</v>
      </c>
      <c r="C65" s="164"/>
    </row>
    <row r="66" spans="1:3" ht="27.75" customHeight="1">
      <c r="A66" s="19" t="s">
        <v>28</v>
      </c>
      <c r="B66" s="17" t="s">
        <v>49</v>
      </c>
      <c r="C66" s="20">
        <v>22.95</v>
      </c>
    </row>
    <row r="67" spans="1:3" ht="31.5">
      <c r="A67" s="19" t="s">
        <v>154</v>
      </c>
      <c r="B67" s="17" t="s">
        <v>50</v>
      </c>
      <c r="C67" s="20">
        <v>33.85</v>
      </c>
    </row>
    <row r="68" spans="1:3" ht="30.75" customHeight="1">
      <c r="A68" s="66" t="s">
        <v>108</v>
      </c>
      <c r="B68" s="172" t="s">
        <v>51</v>
      </c>
      <c r="C68" s="164"/>
    </row>
    <row r="69" spans="1:3" ht="15" customHeight="1">
      <c r="A69" s="19" t="s">
        <v>155</v>
      </c>
      <c r="B69" s="17" t="s">
        <v>52</v>
      </c>
      <c r="C69" s="20">
        <v>25.65</v>
      </c>
    </row>
    <row r="70" spans="1:3" ht="28.5" customHeight="1">
      <c r="A70" s="19" t="s">
        <v>156</v>
      </c>
      <c r="B70" s="17" t="s">
        <v>225</v>
      </c>
      <c r="C70" s="20">
        <v>24.03</v>
      </c>
    </row>
    <row r="71" spans="1:3" ht="31.5" customHeight="1">
      <c r="A71" s="19" t="s">
        <v>156</v>
      </c>
      <c r="B71" s="17" t="s">
        <v>226</v>
      </c>
      <c r="C71" s="20">
        <v>23.96</v>
      </c>
    </row>
    <row r="72" spans="1:3" ht="18" customHeight="1">
      <c r="A72" s="66" t="s">
        <v>157</v>
      </c>
      <c r="B72" s="172" t="s">
        <v>53</v>
      </c>
      <c r="C72" s="164"/>
    </row>
    <row r="73" spans="1:3" ht="16.5" customHeight="1">
      <c r="A73" s="19" t="s">
        <v>116</v>
      </c>
      <c r="B73" s="17" t="s">
        <v>54</v>
      </c>
      <c r="C73" s="20">
        <v>49.02</v>
      </c>
    </row>
    <row r="74" spans="1:3" ht="18.75" customHeight="1">
      <c r="A74" s="19" t="s">
        <v>158</v>
      </c>
      <c r="B74" s="17" t="s">
        <v>55</v>
      </c>
      <c r="C74" s="20">
        <v>69.26</v>
      </c>
    </row>
    <row r="75" spans="1:3" ht="15.75">
      <c r="A75" s="66" t="s">
        <v>162</v>
      </c>
      <c r="B75" s="173" t="s">
        <v>66</v>
      </c>
      <c r="C75" s="164"/>
    </row>
    <row r="76" spans="1:3" ht="16.5" customHeight="1">
      <c r="A76" s="67" t="s">
        <v>163</v>
      </c>
      <c r="B76" s="17" t="s">
        <v>56</v>
      </c>
      <c r="C76" s="20">
        <v>116.34</v>
      </c>
    </row>
    <row r="77" spans="1:3" ht="17.25" customHeight="1">
      <c r="A77" s="67" t="s">
        <v>164</v>
      </c>
      <c r="B77" s="49" t="s">
        <v>57</v>
      </c>
      <c r="C77" s="20">
        <v>116.38</v>
      </c>
    </row>
    <row r="78" spans="1:3" ht="15.75">
      <c r="A78" s="67" t="s">
        <v>165</v>
      </c>
      <c r="B78" s="49" t="s">
        <v>58</v>
      </c>
      <c r="C78" s="20">
        <v>140.68</v>
      </c>
    </row>
    <row r="79" spans="1:3" ht="15.75" customHeight="1">
      <c r="A79" s="66" t="s">
        <v>166</v>
      </c>
      <c r="B79" s="163" t="s">
        <v>59</v>
      </c>
      <c r="C79" s="164"/>
    </row>
    <row r="80" spans="1:3" ht="30" customHeight="1">
      <c r="A80" s="19" t="s">
        <v>167</v>
      </c>
      <c r="B80" s="49" t="s">
        <v>60</v>
      </c>
      <c r="C80" s="20">
        <v>30.04</v>
      </c>
    </row>
    <row r="81" spans="1:3" ht="15" customHeight="1">
      <c r="A81" s="19" t="s">
        <v>309</v>
      </c>
      <c r="B81" s="49" t="s">
        <v>310</v>
      </c>
      <c r="C81" s="20">
        <v>53.96</v>
      </c>
    </row>
    <row r="82" spans="1:3" ht="17.25" customHeight="1" thickBot="1">
      <c r="A82" s="22" t="s">
        <v>168</v>
      </c>
      <c r="B82" s="23" t="s">
        <v>61</v>
      </c>
      <c r="C82" s="127">
        <v>39.36</v>
      </c>
    </row>
    <row r="83" spans="1:3" ht="15" customHeight="1">
      <c r="A83" s="93"/>
      <c r="B83" s="97"/>
      <c r="C83" s="98"/>
    </row>
    <row r="84" spans="1:2" ht="19.5" customHeight="1">
      <c r="A84" s="9"/>
      <c r="B84" s="9"/>
    </row>
    <row r="85" spans="1:2" ht="12.75">
      <c r="A85" s="9"/>
      <c r="B85" s="9"/>
    </row>
    <row r="86" spans="1:2" ht="12.75">
      <c r="A86" s="9"/>
      <c r="B86" s="9"/>
    </row>
    <row r="87" spans="1:2" ht="12.75">
      <c r="A87" s="9"/>
      <c r="B87" s="9"/>
    </row>
    <row r="88" spans="1:2" ht="12.75">
      <c r="A88" s="9"/>
      <c r="B88" s="9"/>
    </row>
    <row r="89" spans="1:2" ht="12.75">
      <c r="A89" s="9"/>
      <c r="B89" s="9"/>
    </row>
    <row r="90" spans="1:2" ht="12.75">
      <c r="A90" s="9"/>
      <c r="B90" s="9"/>
    </row>
    <row r="91" spans="1:2" ht="12.75">
      <c r="A91" s="9"/>
      <c r="B91" s="9"/>
    </row>
    <row r="92" spans="1:2" ht="12.75">
      <c r="A92" s="9"/>
      <c r="B92" s="9"/>
    </row>
    <row r="93" spans="1:2" ht="12.75">
      <c r="A93" s="9"/>
      <c r="B93" s="9"/>
    </row>
    <row r="94" spans="1:2" ht="12.75">
      <c r="A94" s="9"/>
      <c r="B94" s="9"/>
    </row>
    <row r="95" spans="1:2" ht="12.75">
      <c r="A95" s="9"/>
      <c r="B95" s="9"/>
    </row>
    <row r="96" spans="1:2" ht="12.75">
      <c r="A96" s="9"/>
      <c r="B96" s="9"/>
    </row>
    <row r="97" spans="1:2" ht="12.75">
      <c r="A97" s="9"/>
      <c r="B97" s="9"/>
    </row>
    <row r="98" spans="1:2" ht="12.75">
      <c r="A98" s="9"/>
      <c r="B98" s="9"/>
    </row>
    <row r="99" spans="1:2" ht="12.75">
      <c r="A99" s="9"/>
      <c r="B99" s="9"/>
    </row>
  </sheetData>
  <sheetProtection selectLockedCells="1" selectUnlockedCells="1"/>
  <mergeCells count="31">
    <mergeCell ref="A60:B60"/>
    <mergeCell ref="B72:C72"/>
    <mergeCell ref="B75:C75"/>
    <mergeCell ref="B68:C68"/>
    <mergeCell ref="A63:A64"/>
    <mergeCell ref="B63:B64"/>
    <mergeCell ref="B79:C79"/>
    <mergeCell ref="A59:B59"/>
    <mergeCell ref="A32:C32"/>
    <mergeCell ref="B49:C49"/>
    <mergeCell ref="A62:B62"/>
    <mergeCell ref="A61:B61"/>
    <mergeCell ref="C34:C35"/>
    <mergeCell ref="B36:C36"/>
    <mergeCell ref="C63:C64"/>
    <mergeCell ref="B65:C65"/>
    <mergeCell ref="A2:B2"/>
    <mergeCell ref="A3:B3"/>
    <mergeCell ref="A4:B4"/>
    <mergeCell ref="A6:A7"/>
    <mergeCell ref="B6:B7"/>
    <mergeCell ref="A5:B5"/>
    <mergeCell ref="C6:C7"/>
    <mergeCell ref="A34:A35"/>
    <mergeCell ref="A24:C24"/>
    <mergeCell ref="B14:C14"/>
    <mergeCell ref="A30:C30"/>
    <mergeCell ref="A31:C31"/>
    <mergeCell ref="B34:B35"/>
    <mergeCell ref="A9:C9"/>
    <mergeCell ref="B10:C10"/>
  </mergeCells>
  <printOptions/>
  <pageMargins left="0.2798611111111111" right="0.1597222222222222" top="0.1597222222222222" bottom="0.1701388888888889" header="0.16" footer="0.17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O20"/>
  <sheetViews>
    <sheetView zoomScalePageLayoutView="0" workbookViewId="0" topLeftCell="A1">
      <selection activeCell="B7" sqref="B7"/>
    </sheetView>
  </sheetViews>
  <sheetFormatPr defaultColWidth="9.00390625" defaultRowHeight="15" customHeight="1"/>
  <cols>
    <col min="1" max="1" width="36.125" style="3" customWidth="1"/>
    <col min="2" max="2" width="15.25390625" style="3" customWidth="1"/>
    <col min="3" max="3" width="18.00390625" style="3" customWidth="1"/>
    <col min="4" max="4" width="11.375" style="3" customWidth="1"/>
    <col min="5" max="16384" width="9.125" style="3" customWidth="1"/>
  </cols>
  <sheetData>
    <row r="1" spans="1:3" ht="14.25" customHeight="1">
      <c r="A1" s="8"/>
      <c r="B1" s="8"/>
      <c r="C1" s="8"/>
    </row>
    <row r="2" spans="1:3" ht="15" customHeight="1" hidden="1">
      <c r="A2" s="9"/>
      <c r="B2" s="9"/>
      <c r="C2" s="9"/>
    </row>
    <row r="3" spans="1:3" ht="22.5" customHeight="1">
      <c r="A3" s="183" t="s">
        <v>0</v>
      </c>
      <c r="B3" s="183"/>
      <c r="C3" s="183"/>
    </row>
    <row r="4" spans="1:3" ht="22.5" customHeight="1">
      <c r="A4" s="183" t="s">
        <v>208</v>
      </c>
      <c r="B4" s="184"/>
      <c r="C4" s="184"/>
    </row>
    <row r="5" spans="1:3" ht="17.25" customHeight="1">
      <c r="A5" s="183" t="s">
        <v>209</v>
      </c>
      <c r="B5" s="183"/>
      <c r="C5" s="183"/>
    </row>
    <row r="6" spans="1:3" ht="18" customHeight="1" thickBot="1">
      <c r="A6" s="183" t="str">
        <f>'диагн.'!A5</f>
        <v> для иностранных граждан </v>
      </c>
      <c r="B6" s="183"/>
      <c r="C6" s="183"/>
    </row>
    <row r="7" spans="1:4" ht="126.75" customHeight="1" thickBot="1">
      <c r="A7" s="33" t="s">
        <v>2</v>
      </c>
      <c r="B7" s="34" t="s">
        <v>68</v>
      </c>
      <c r="C7" s="34" t="s">
        <v>67</v>
      </c>
      <c r="D7" s="139" t="s">
        <v>183</v>
      </c>
    </row>
    <row r="8" spans="1:4" ht="16.5" customHeight="1">
      <c r="A8" s="35">
        <v>1</v>
      </c>
      <c r="B8" s="36">
        <v>2</v>
      </c>
      <c r="C8" s="36">
        <v>3</v>
      </c>
      <c r="D8" s="37">
        <v>4</v>
      </c>
    </row>
    <row r="9" spans="1:4" ht="22.5" customHeight="1">
      <c r="A9" s="181" t="s">
        <v>122</v>
      </c>
      <c r="B9" s="182"/>
      <c r="C9" s="182"/>
      <c r="D9" s="150"/>
    </row>
    <row r="10" spans="1:4" ht="35.25" customHeight="1">
      <c r="A10" s="25" t="s">
        <v>62</v>
      </c>
      <c r="B10" s="103" t="s">
        <v>69</v>
      </c>
      <c r="C10" s="103" t="s">
        <v>70</v>
      </c>
      <c r="D10" s="26">
        <v>42</v>
      </c>
    </row>
    <row r="11" spans="1:4" ht="36.75" customHeight="1">
      <c r="A11" s="25" t="s">
        <v>63</v>
      </c>
      <c r="B11" s="103" t="s">
        <v>69</v>
      </c>
      <c r="C11" s="103" t="s">
        <v>70</v>
      </c>
      <c r="D11" s="26">
        <v>43</v>
      </c>
    </row>
    <row r="12" spans="1:4" ht="35.25" customHeight="1">
      <c r="A12" s="25" t="s">
        <v>64</v>
      </c>
      <c r="B12" s="103" t="s">
        <v>69</v>
      </c>
      <c r="C12" s="103" t="s">
        <v>70</v>
      </c>
      <c r="D12" s="26">
        <v>47</v>
      </c>
    </row>
    <row r="13" spans="1:249" ht="21" customHeight="1">
      <c r="A13" s="178" t="s">
        <v>123</v>
      </c>
      <c r="B13" s="179"/>
      <c r="C13" s="179"/>
      <c r="D13" s="180"/>
      <c r="E13" s="11"/>
      <c r="F13" s="176"/>
      <c r="G13" s="177"/>
      <c r="H13" s="176"/>
      <c r="I13" s="177"/>
      <c r="J13" s="176"/>
      <c r="K13" s="177"/>
      <c r="L13" s="176"/>
      <c r="M13" s="177"/>
      <c r="N13" s="176"/>
      <c r="O13" s="177"/>
      <c r="P13" s="176"/>
      <c r="Q13" s="177"/>
      <c r="R13" s="176"/>
      <c r="S13" s="177"/>
      <c r="T13" s="176"/>
      <c r="U13" s="177"/>
      <c r="V13" s="176"/>
      <c r="W13" s="177"/>
      <c r="X13" s="176"/>
      <c r="Y13" s="177"/>
      <c r="Z13" s="176"/>
      <c r="AA13" s="177"/>
      <c r="AB13" s="176"/>
      <c r="AC13" s="177"/>
      <c r="AD13" s="176"/>
      <c r="AE13" s="177"/>
      <c r="AF13" s="176"/>
      <c r="AG13" s="177"/>
      <c r="AH13" s="176"/>
      <c r="AI13" s="177"/>
      <c r="AJ13" s="176"/>
      <c r="AK13" s="177"/>
      <c r="AL13" s="176"/>
      <c r="AM13" s="177"/>
      <c r="AN13" s="176"/>
      <c r="AO13" s="177"/>
      <c r="AP13" s="176"/>
      <c r="AQ13" s="177"/>
      <c r="AR13" s="176"/>
      <c r="AS13" s="177"/>
      <c r="AT13" s="176"/>
      <c r="AU13" s="177"/>
      <c r="AV13" s="176"/>
      <c r="AW13" s="177"/>
      <c r="AX13" s="176"/>
      <c r="AY13" s="177"/>
      <c r="AZ13" s="176"/>
      <c r="BA13" s="177"/>
      <c r="BB13" s="176"/>
      <c r="BC13" s="177"/>
      <c r="BD13" s="176"/>
      <c r="BE13" s="177"/>
      <c r="BF13" s="176"/>
      <c r="BG13" s="177"/>
      <c r="BH13" s="176"/>
      <c r="BI13" s="177"/>
      <c r="BJ13" s="176"/>
      <c r="BK13" s="177"/>
      <c r="BL13" s="176"/>
      <c r="BM13" s="177"/>
      <c r="BN13" s="176"/>
      <c r="BO13" s="177"/>
      <c r="BP13" s="176"/>
      <c r="BQ13" s="177"/>
      <c r="BR13" s="176"/>
      <c r="BS13" s="177"/>
      <c r="BT13" s="176"/>
      <c r="BU13" s="177"/>
      <c r="BV13" s="176"/>
      <c r="BW13" s="177"/>
      <c r="BX13" s="176"/>
      <c r="BY13" s="177"/>
      <c r="BZ13" s="176"/>
      <c r="CA13" s="177"/>
      <c r="CB13" s="176"/>
      <c r="CC13" s="177"/>
      <c r="CD13" s="176"/>
      <c r="CE13" s="177"/>
      <c r="CF13" s="176"/>
      <c r="CG13" s="177"/>
      <c r="CH13" s="176"/>
      <c r="CI13" s="177"/>
      <c r="CJ13" s="176"/>
      <c r="CK13" s="177"/>
      <c r="CL13" s="176"/>
      <c r="CM13" s="177"/>
      <c r="CN13" s="176"/>
      <c r="CO13" s="177"/>
      <c r="CP13" s="176"/>
      <c r="CQ13" s="177"/>
      <c r="CR13" s="176"/>
      <c r="CS13" s="177"/>
      <c r="CT13" s="176"/>
      <c r="CU13" s="177"/>
      <c r="CV13" s="176"/>
      <c r="CW13" s="177"/>
      <c r="CX13" s="176"/>
      <c r="CY13" s="177"/>
      <c r="CZ13" s="176"/>
      <c r="DA13" s="177"/>
      <c r="DB13" s="176"/>
      <c r="DC13" s="177"/>
      <c r="DD13" s="176"/>
      <c r="DE13" s="177"/>
      <c r="DF13" s="176"/>
      <c r="DG13" s="177"/>
      <c r="DH13" s="176"/>
      <c r="DI13" s="177"/>
      <c r="DJ13" s="176"/>
      <c r="DK13" s="177"/>
      <c r="DL13" s="176"/>
      <c r="DM13" s="177"/>
      <c r="DN13" s="176"/>
      <c r="DO13" s="177"/>
      <c r="DP13" s="176"/>
      <c r="DQ13" s="177"/>
      <c r="DR13" s="176"/>
      <c r="DS13" s="177"/>
      <c r="DT13" s="176"/>
      <c r="DU13" s="177"/>
      <c r="DV13" s="176"/>
      <c r="DW13" s="177"/>
      <c r="DX13" s="176"/>
      <c r="DY13" s="177"/>
      <c r="DZ13" s="176"/>
      <c r="EA13" s="177"/>
      <c r="EB13" s="176"/>
      <c r="EC13" s="177"/>
      <c r="ED13" s="176"/>
      <c r="EE13" s="177"/>
      <c r="EF13" s="176"/>
      <c r="EG13" s="177"/>
      <c r="EH13" s="176"/>
      <c r="EI13" s="177"/>
      <c r="EJ13" s="176"/>
      <c r="EK13" s="177"/>
      <c r="EL13" s="176"/>
      <c r="EM13" s="177"/>
      <c r="EN13" s="176"/>
      <c r="EO13" s="177"/>
      <c r="EP13" s="176"/>
      <c r="EQ13" s="177"/>
      <c r="ER13" s="176"/>
      <c r="ES13" s="177"/>
      <c r="ET13" s="176"/>
      <c r="EU13" s="177"/>
      <c r="EV13" s="176"/>
      <c r="EW13" s="177"/>
      <c r="EX13" s="176"/>
      <c r="EY13" s="177"/>
      <c r="EZ13" s="176"/>
      <c r="FA13" s="177"/>
      <c r="FB13" s="176"/>
      <c r="FC13" s="177"/>
      <c r="FD13" s="176"/>
      <c r="FE13" s="177"/>
      <c r="FF13" s="176"/>
      <c r="FG13" s="177"/>
      <c r="FH13" s="176"/>
      <c r="FI13" s="177"/>
      <c r="FJ13" s="176"/>
      <c r="FK13" s="177"/>
      <c r="FL13" s="176"/>
      <c r="FM13" s="177"/>
      <c r="FN13" s="176"/>
      <c r="FO13" s="177"/>
      <c r="FP13" s="176"/>
      <c r="FQ13" s="177"/>
      <c r="FR13" s="176"/>
      <c r="FS13" s="177"/>
      <c r="FT13" s="176"/>
      <c r="FU13" s="177"/>
      <c r="FV13" s="176"/>
      <c r="FW13" s="177"/>
      <c r="FX13" s="176"/>
      <c r="FY13" s="177"/>
      <c r="FZ13" s="176"/>
      <c r="GA13" s="177"/>
      <c r="GB13" s="176"/>
      <c r="GC13" s="177"/>
      <c r="GD13" s="176"/>
      <c r="GE13" s="177"/>
      <c r="GF13" s="176"/>
      <c r="GG13" s="177"/>
      <c r="GH13" s="176"/>
      <c r="GI13" s="177"/>
      <c r="GJ13" s="176"/>
      <c r="GK13" s="177"/>
      <c r="GL13" s="176"/>
      <c r="GM13" s="177"/>
      <c r="GN13" s="176"/>
      <c r="GO13" s="177"/>
      <c r="GP13" s="176"/>
      <c r="GQ13" s="177"/>
      <c r="GR13" s="176"/>
      <c r="GS13" s="177"/>
      <c r="GT13" s="176"/>
      <c r="GU13" s="177"/>
      <c r="GV13" s="176"/>
      <c r="GW13" s="177"/>
      <c r="GX13" s="176"/>
      <c r="GY13" s="177"/>
      <c r="GZ13" s="176"/>
      <c r="HA13" s="177"/>
      <c r="HB13" s="176"/>
      <c r="HC13" s="177"/>
      <c r="HD13" s="176"/>
      <c r="HE13" s="177"/>
      <c r="HF13" s="176"/>
      <c r="HG13" s="177"/>
      <c r="HH13" s="176"/>
      <c r="HI13" s="177"/>
      <c r="HJ13" s="176"/>
      <c r="HK13" s="177"/>
      <c r="HL13" s="176"/>
      <c r="HM13" s="177"/>
      <c r="HN13" s="176"/>
      <c r="HO13" s="177"/>
      <c r="HP13" s="176"/>
      <c r="HQ13" s="177"/>
      <c r="HR13" s="176"/>
      <c r="HS13" s="177"/>
      <c r="HT13" s="176"/>
      <c r="HU13" s="177"/>
      <c r="HV13" s="176"/>
      <c r="HW13" s="177"/>
      <c r="HX13" s="176"/>
      <c r="HY13" s="177"/>
      <c r="HZ13" s="176"/>
      <c r="IA13" s="177"/>
      <c r="IB13" s="176"/>
      <c r="IC13" s="177"/>
      <c r="ID13" s="176"/>
      <c r="IE13" s="177"/>
      <c r="IF13" s="176"/>
      <c r="IG13" s="177"/>
      <c r="IH13" s="176"/>
      <c r="II13" s="177"/>
      <c r="IJ13" s="176"/>
      <c r="IK13" s="177"/>
      <c r="IL13" s="176"/>
      <c r="IM13" s="177"/>
      <c r="IN13" s="176"/>
      <c r="IO13" s="177"/>
    </row>
    <row r="14" spans="1:249" ht="0.75" customHeight="1" hidden="1">
      <c r="A14" s="186"/>
      <c r="B14" s="187"/>
      <c r="C14" s="187"/>
      <c r="D14" s="27"/>
      <c r="E14" s="11"/>
      <c r="F14" s="10"/>
      <c r="G14" s="11"/>
      <c r="H14" s="10"/>
      <c r="I14" s="11"/>
      <c r="J14" s="10"/>
      <c r="K14" s="11"/>
      <c r="L14" s="10"/>
      <c r="M14" s="11"/>
      <c r="N14" s="10"/>
      <c r="O14" s="11"/>
      <c r="P14" s="10"/>
      <c r="Q14" s="11"/>
      <c r="R14" s="10"/>
      <c r="S14" s="11"/>
      <c r="T14" s="10"/>
      <c r="U14" s="11"/>
      <c r="V14" s="10"/>
      <c r="W14" s="11"/>
      <c r="X14" s="10"/>
      <c r="Y14" s="11"/>
      <c r="Z14" s="10"/>
      <c r="AA14" s="11"/>
      <c r="AB14" s="10"/>
      <c r="AC14" s="11"/>
      <c r="AD14" s="10"/>
      <c r="AE14" s="11"/>
      <c r="AF14" s="10"/>
      <c r="AG14" s="11"/>
      <c r="AH14" s="10"/>
      <c r="AI14" s="11"/>
      <c r="AJ14" s="10"/>
      <c r="AK14" s="11"/>
      <c r="AL14" s="10"/>
      <c r="AM14" s="11"/>
      <c r="AN14" s="10"/>
      <c r="AO14" s="11"/>
      <c r="AP14" s="10"/>
      <c r="AQ14" s="11"/>
      <c r="AR14" s="10"/>
      <c r="AS14" s="11"/>
      <c r="AT14" s="10"/>
      <c r="AU14" s="11"/>
      <c r="AV14" s="10"/>
      <c r="AW14" s="11"/>
      <c r="AX14" s="10"/>
      <c r="AY14" s="11"/>
      <c r="AZ14" s="10"/>
      <c r="BA14" s="11"/>
      <c r="BB14" s="10"/>
      <c r="BC14" s="11"/>
      <c r="BD14" s="10"/>
      <c r="BE14" s="11"/>
      <c r="BF14" s="10"/>
      <c r="BG14" s="11"/>
      <c r="BH14" s="10"/>
      <c r="BI14" s="11"/>
      <c r="BJ14" s="10"/>
      <c r="BK14" s="11"/>
      <c r="BL14" s="10"/>
      <c r="BM14" s="11"/>
      <c r="BN14" s="10"/>
      <c r="BO14" s="11"/>
      <c r="BP14" s="10"/>
      <c r="BQ14" s="11"/>
      <c r="BR14" s="10"/>
      <c r="BS14" s="11"/>
      <c r="BT14" s="10"/>
      <c r="BU14" s="11"/>
      <c r="BV14" s="10"/>
      <c r="BW14" s="11"/>
      <c r="BX14" s="10"/>
      <c r="BY14" s="11"/>
      <c r="BZ14" s="10"/>
      <c r="CA14" s="11"/>
      <c r="CB14" s="10"/>
      <c r="CC14" s="11"/>
      <c r="CD14" s="10"/>
      <c r="CE14" s="11"/>
      <c r="CF14" s="10"/>
      <c r="CG14" s="11"/>
      <c r="CH14" s="10"/>
      <c r="CI14" s="11"/>
      <c r="CJ14" s="10"/>
      <c r="CK14" s="11"/>
      <c r="CL14" s="10"/>
      <c r="CM14" s="11"/>
      <c r="CN14" s="10"/>
      <c r="CO14" s="11"/>
      <c r="CP14" s="10"/>
      <c r="CQ14" s="11"/>
      <c r="CR14" s="10"/>
      <c r="CS14" s="11"/>
      <c r="CT14" s="10"/>
      <c r="CU14" s="11"/>
      <c r="CV14" s="10"/>
      <c r="CW14" s="11"/>
      <c r="CX14" s="10"/>
      <c r="CY14" s="11"/>
      <c r="CZ14" s="10"/>
      <c r="DA14" s="11"/>
      <c r="DB14" s="10"/>
      <c r="DC14" s="11"/>
      <c r="DD14" s="10"/>
      <c r="DE14" s="11"/>
      <c r="DF14" s="10"/>
      <c r="DG14" s="11"/>
      <c r="DH14" s="10"/>
      <c r="DI14" s="11"/>
      <c r="DJ14" s="10"/>
      <c r="DK14" s="11"/>
      <c r="DL14" s="10"/>
      <c r="DM14" s="11"/>
      <c r="DN14" s="10"/>
      <c r="DO14" s="11"/>
      <c r="DP14" s="10"/>
      <c r="DQ14" s="11"/>
      <c r="DR14" s="10"/>
      <c r="DS14" s="11"/>
      <c r="DT14" s="10"/>
      <c r="DU14" s="11"/>
      <c r="DV14" s="10"/>
      <c r="DW14" s="11"/>
      <c r="DX14" s="10"/>
      <c r="DY14" s="11"/>
      <c r="DZ14" s="10"/>
      <c r="EA14" s="11"/>
      <c r="EB14" s="10"/>
      <c r="EC14" s="11"/>
      <c r="ED14" s="10"/>
      <c r="EE14" s="11"/>
      <c r="EF14" s="10"/>
      <c r="EG14" s="11"/>
      <c r="EH14" s="10"/>
      <c r="EI14" s="11"/>
      <c r="EJ14" s="10"/>
      <c r="EK14" s="11"/>
      <c r="EL14" s="10"/>
      <c r="EM14" s="11"/>
      <c r="EN14" s="10"/>
      <c r="EO14" s="11"/>
      <c r="EP14" s="10"/>
      <c r="EQ14" s="11"/>
      <c r="ER14" s="10"/>
      <c r="ES14" s="11"/>
      <c r="ET14" s="10"/>
      <c r="EU14" s="11"/>
      <c r="EV14" s="10"/>
      <c r="EW14" s="11"/>
      <c r="EX14" s="10"/>
      <c r="EY14" s="11"/>
      <c r="EZ14" s="10"/>
      <c r="FA14" s="11"/>
      <c r="FB14" s="10"/>
      <c r="FC14" s="11"/>
      <c r="FD14" s="10"/>
      <c r="FE14" s="11"/>
      <c r="FF14" s="10"/>
      <c r="FG14" s="11"/>
      <c r="FH14" s="10"/>
      <c r="FI14" s="11"/>
      <c r="FJ14" s="10"/>
      <c r="FK14" s="11"/>
      <c r="FL14" s="10"/>
      <c r="FM14" s="11"/>
      <c r="FN14" s="10"/>
      <c r="FO14" s="11"/>
      <c r="FP14" s="10"/>
      <c r="FQ14" s="11"/>
      <c r="FR14" s="10"/>
      <c r="FS14" s="11"/>
      <c r="FT14" s="10"/>
      <c r="FU14" s="11"/>
      <c r="FV14" s="10"/>
      <c r="FW14" s="11"/>
      <c r="FX14" s="10"/>
      <c r="FY14" s="11"/>
      <c r="FZ14" s="10"/>
      <c r="GA14" s="11"/>
      <c r="GB14" s="10"/>
      <c r="GC14" s="11"/>
      <c r="GD14" s="10"/>
      <c r="GE14" s="11"/>
      <c r="GF14" s="10"/>
      <c r="GG14" s="11"/>
      <c r="GH14" s="10"/>
      <c r="GI14" s="11"/>
      <c r="GJ14" s="10"/>
      <c r="GK14" s="11"/>
      <c r="GL14" s="10"/>
      <c r="GM14" s="11"/>
      <c r="GN14" s="10"/>
      <c r="GO14" s="11"/>
      <c r="GP14" s="10"/>
      <c r="GQ14" s="11"/>
      <c r="GR14" s="10"/>
      <c r="GS14" s="11"/>
      <c r="GT14" s="10"/>
      <c r="GU14" s="11"/>
      <c r="GV14" s="10"/>
      <c r="GW14" s="11"/>
      <c r="GX14" s="10"/>
      <c r="GY14" s="11"/>
      <c r="GZ14" s="10"/>
      <c r="HA14" s="11"/>
      <c r="HB14" s="10"/>
      <c r="HC14" s="11"/>
      <c r="HD14" s="10"/>
      <c r="HE14" s="11"/>
      <c r="HF14" s="10"/>
      <c r="HG14" s="11"/>
      <c r="HH14" s="10"/>
      <c r="HI14" s="11"/>
      <c r="HJ14" s="10"/>
      <c r="HK14" s="11"/>
      <c r="HL14" s="10"/>
      <c r="HM14" s="11"/>
      <c r="HN14" s="10"/>
      <c r="HO14" s="11"/>
      <c r="HP14" s="10"/>
      <c r="HQ14" s="11"/>
      <c r="HR14" s="10"/>
      <c r="HS14" s="11"/>
      <c r="HT14" s="10"/>
      <c r="HU14" s="11"/>
      <c r="HV14" s="10"/>
      <c r="HW14" s="11"/>
      <c r="HX14" s="10"/>
      <c r="HY14" s="11"/>
      <c r="HZ14" s="10"/>
      <c r="IA14" s="11"/>
      <c r="IB14" s="10"/>
      <c r="IC14" s="11"/>
      <c r="ID14" s="10"/>
      <c r="IE14" s="11"/>
      <c r="IF14" s="10"/>
      <c r="IG14" s="11"/>
      <c r="IH14" s="10"/>
      <c r="II14" s="11"/>
      <c r="IJ14" s="10"/>
      <c r="IK14" s="11"/>
      <c r="IL14" s="10"/>
      <c r="IM14" s="11"/>
      <c r="IN14" s="10"/>
      <c r="IO14" s="11"/>
    </row>
    <row r="15" spans="1:4" s="6" customFormat="1" ht="19.5" customHeight="1" hidden="1">
      <c r="A15" s="185"/>
      <c r="B15" s="165"/>
      <c r="C15" s="165"/>
      <c r="D15" s="28"/>
    </row>
    <row r="16" spans="1:4" s="6" customFormat="1" ht="39" customHeight="1">
      <c r="A16" s="25" t="s">
        <v>62</v>
      </c>
      <c r="B16" s="103" t="s">
        <v>69</v>
      </c>
      <c r="C16" s="103" t="s">
        <v>71</v>
      </c>
      <c r="D16" s="26">
        <v>46</v>
      </c>
    </row>
    <row r="17" spans="1:4" s="6" customFormat="1" ht="33" customHeight="1">
      <c r="A17" s="25" t="s">
        <v>63</v>
      </c>
      <c r="B17" s="103" t="s">
        <v>69</v>
      </c>
      <c r="C17" s="103" t="s">
        <v>71</v>
      </c>
      <c r="D17" s="26">
        <v>48</v>
      </c>
    </row>
    <row r="18" spans="1:4" s="6" customFormat="1" ht="36" customHeight="1" thickBot="1">
      <c r="A18" s="29" t="s">
        <v>64</v>
      </c>
      <c r="B18" s="30" t="s">
        <v>69</v>
      </c>
      <c r="C18" s="30" t="s">
        <v>71</v>
      </c>
      <c r="D18" s="31">
        <v>51</v>
      </c>
    </row>
    <row r="19" spans="1:3" s="6" customFormat="1" ht="19.5" customHeight="1">
      <c r="A19" s="12"/>
      <c r="B19" s="12"/>
      <c r="C19" s="12"/>
    </row>
    <row r="20" spans="1:249" ht="15" customHeight="1">
      <c r="A20" s="13"/>
      <c r="B20" s="13"/>
      <c r="C20" s="13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11"/>
      <c r="CZ20" s="10"/>
      <c r="DA20" s="11"/>
      <c r="DB20" s="10"/>
      <c r="DC20" s="11"/>
      <c r="DD20" s="10"/>
      <c r="DE20" s="11"/>
      <c r="DF20" s="10"/>
      <c r="DG20" s="11"/>
      <c r="DH20" s="10"/>
      <c r="DI20" s="11"/>
      <c r="DJ20" s="10"/>
      <c r="DK20" s="11"/>
      <c r="DL20" s="10"/>
      <c r="DM20" s="11"/>
      <c r="DN20" s="10"/>
      <c r="DO20" s="11"/>
      <c r="DP20" s="10"/>
      <c r="DQ20" s="11"/>
      <c r="DR20" s="10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11"/>
      <c r="EP20" s="10"/>
      <c r="EQ20" s="11"/>
      <c r="ER20" s="10"/>
      <c r="ES20" s="11"/>
      <c r="ET20" s="10"/>
      <c r="EU20" s="11"/>
      <c r="EV20" s="10"/>
      <c r="EW20" s="11"/>
      <c r="EX20" s="10"/>
      <c r="EY20" s="11"/>
      <c r="EZ20" s="10"/>
      <c r="FA20" s="11"/>
      <c r="FB20" s="10"/>
      <c r="FC20" s="11"/>
      <c r="FD20" s="10"/>
      <c r="FE20" s="11"/>
      <c r="FF20" s="10"/>
      <c r="FG20" s="11"/>
      <c r="FH20" s="10"/>
      <c r="FI20" s="11"/>
      <c r="FJ20" s="10"/>
      <c r="FK20" s="11"/>
      <c r="FL20" s="10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11"/>
      <c r="GF20" s="10"/>
      <c r="GG20" s="11"/>
      <c r="GH20" s="10"/>
      <c r="GI20" s="11"/>
      <c r="GJ20" s="10"/>
      <c r="GK20" s="11"/>
      <c r="GL20" s="10"/>
      <c r="GM20" s="11"/>
      <c r="GN20" s="10"/>
      <c r="GO20" s="11"/>
      <c r="GP20" s="10"/>
      <c r="GQ20" s="11"/>
      <c r="GR20" s="10"/>
      <c r="GS20" s="11"/>
      <c r="GT20" s="10"/>
      <c r="GU20" s="11"/>
      <c r="GV20" s="10"/>
      <c r="GW20" s="11"/>
      <c r="GX20" s="10"/>
      <c r="GY20" s="11"/>
      <c r="GZ20" s="10"/>
      <c r="HA20" s="11"/>
      <c r="HB20" s="10"/>
      <c r="HC20" s="11"/>
      <c r="HD20" s="10"/>
      <c r="HE20" s="11"/>
      <c r="HF20" s="10"/>
      <c r="HG20" s="11"/>
      <c r="HH20" s="10"/>
      <c r="HI20" s="11"/>
      <c r="HJ20" s="10"/>
      <c r="HK20" s="11"/>
      <c r="HL20" s="10"/>
      <c r="HM20" s="11"/>
      <c r="HN20" s="10"/>
      <c r="HO20" s="11"/>
      <c r="HP20" s="10"/>
      <c r="HQ20" s="11"/>
      <c r="HR20" s="10"/>
      <c r="HS20" s="11"/>
      <c r="HT20" s="10"/>
      <c r="HU20" s="11"/>
      <c r="HV20" s="10"/>
      <c r="HW20" s="11"/>
      <c r="HX20" s="10"/>
      <c r="HY20" s="11"/>
      <c r="HZ20" s="10"/>
      <c r="IA20" s="11"/>
      <c r="IB20" s="10"/>
      <c r="IC20" s="11"/>
      <c r="ID20" s="10"/>
      <c r="IE20" s="11"/>
      <c r="IF20" s="10"/>
      <c r="IG20" s="11"/>
      <c r="IH20" s="10"/>
      <c r="II20" s="11"/>
      <c r="IJ20" s="10"/>
      <c r="IK20" s="11"/>
      <c r="IL20" s="10"/>
      <c r="IM20" s="11"/>
      <c r="IN20" s="10"/>
      <c r="IO20" s="11"/>
    </row>
    <row r="21" ht="13.5" customHeight="1"/>
    <row r="22" s="2" customFormat="1" ht="15.75" customHeight="1"/>
  </sheetData>
  <sheetProtection/>
  <mergeCells count="130">
    <mergeCell ref="A4:C4"/>
    <mergeCell ref="A3:C3"/>
    <mergeCell ref="A5:C5"/>
    <mergeCell ref="A6:C6"/>
    <mergeCell ref="A15:C15"/>
    <mergeCell ref="A14:C14"/>
    <mergeCell ref="F13:G13"/>
    <mergeCell ref="H13:I13"/>
    <mergeCell ref="J13:K13"/>
    <mergeCell ref="L13:M13"/>
    <mergeCell ref="A13:D13"/>
    <mergeCell ref="A9:D9"/>
    <mergeCell ref="V13:W13"/>
    <mergeCell ref="X13:Y13"/>
    <mergeCell ref="Z13:AA13"/>
    <mergeCell ref="AB13:AC13"/>
    <mergeCell ref="N13:O13"/>
    <mergeCell ref="P13:Q13"/>
    <mergeCell ref="R13:S13"/>
    <mergeCell ref="T13:U13"/>
    <mergeCell ref="AL13:AM13"/>
    <mergeCell ref="AN13:AO13"/>
    <mergeCell ref="AP13:AQ13"/>
    <mergeCell ref="AR13:AS13"/>
    <mergeCell ref="AD13:AE13"/>
    <mergeCell ref="AF13:AG13"/>
    <mergeCell ref="AH13:AI13"/>
    <mergeCell ref="AJ13:AK13"/>
    <mergeCell ref="BB13:BC13"/>
    <mergeCell ref="BD13:BE13"/>
    <mergeCell ref="BF13:BG13"/>
    <mergeCell ref="BH13:BI13"/>
    <mergeCell ref="AT13:AU13"/>
    <mergeCell ref="AV13:AW13"/>
    <mergeCell ref="AX13:AY13"/>
    <mergeCell ref="AZ13:BA13"/>
    <mergeCell ref="BR13:BS13"/>
    <mergeCell ref="BT13:BU13"/>
    <mergeCell ref="BV13:BW13"/>
    <mergeCell ref="BX13:BY13"/>
    <mergeCell ref="BJ13:BK13"/>
    <mergeCell ref="BL13:BM13"/>
    <mergeCell ref="BN13:BO13"/>
    <mergeCell ref="BP13:BQ13"/>
    <mergeCell ref="CH13:CI13"/>
    <mergeCell ref="CJ13:CK13"/>
    <mergeCell ref="CL13:CM13"/>
    <mergeCell ref="CN13:CO13"/>
    <mergeCell ref="BZ13:CA13"/>
    <mergeCell ref="CB13:CC13"/>
    <mergeCell ref="CD13:CE13"/>
    <mergeCell ref="CF13:CG13"/>
    <mergeCell ref="CX13:CY13"/>
    <mergeCell ref="CZ13:DA13"/>
    <mergeCell ref="DB13:DC13"/>
    <mergeCell ref="DD13:DE13"/>
    <mergeCell ref="CP13:CQ13"/>
    <mergeCell ref="CR13:CS13"/>
    <mergeCell ref="CT13:CU13"/>
    <mergeCell ref="CV13:CW13"/>
    <mergeCell ref="DN13:DO13"/>
    <mergeCell ref="DP13:DQ13"/>
    <mergeCell ref="DR13:DS13"/>
    <mergeCell ref="DT13:DU13"/>
    <mergeCell ref="DF13:DG13"/>
    <mergeCell ref="DH13:DI13"/>
    <mergeCell ref="DJ13:DK13"/>
    <mergeCell ref="DL13:DM13"/>
    <mergeCell ref="ED13:EE13"/>
    <mergeCell ref="EF13:EG13"/>
    <mergeCell ref="EH13:EI13"/>
    <mergeCell ref="EJ13:EK13"/>
    <mergeCell ref="DV13:DW13"/>
    <mergeCell ref="DX13:DY13"/>
    <mergeCell ref="DZ13:EA13"/>
    <mergeCell ref="EB13:EC13"/>
    <mergeCell ref="ET13:EU13"/>
    <mergeCell ref="EV13:EW13"/>
    <mergeCell ref="EX13:EY13"/>
    <mergeCell ref="EZ13:FA13"/>
    <mergeCell ref="EL13:EM13"/>
    <mergeCell ref="EN13:EO13"/>
    <mergeCell ref="EP13:EQ13"/>
    <mergeCell ref="ER13:ES13"/>
    <mergeCell ref="FJ13:FK13"/>
    <mergeCell ref="FL13:FM13"/>
    <mergeCell ref="FN13:FO13"/>
    <mergeCell ref="FP13:FQ13"/>
    <mergeCell ref="FB13:FC13"/>
    <mergeCell ref="FD13:FE13"/>
    <mergeCell ref="FF13:FG13"/>
    <mergeCell ref="FH13:FI13"/>
    <mergeCell ref="FZ13:GA13"/>
    <mergeCell ref="GB13:GC13"/>
    <mergeCell ref="GD13:GE13"/>
    <mergeCell ref="GF13:GG13"/>
    <mergeCell ref="FR13:FS13"/>
    <mergeCell ref="FT13:FU13"/>
    <mergeCell ref="FV13:FW13"/>
    <mergeCell ref="FX13:FY13"/>
    <mergeCell ref="GP13:GQ13"/>
    <mergeCell ref="GR13:GS13"/>
    <mergeCell ref="GT13:GU13"/>
    <mergeCell ref="GV13:GW13"/>
    <mergeCell ref="GH13:GI13"/>
    <mergeCell ref="GJ13:GK13"/>
    <mergeCell ref="GL13:GM13"/>
    <mergeCell ref="GN13:GO13"/>
    <mergeCell ref="GX13:GY13"/>
    <mergeCell ref="GZ13:HA13"/>
    <mergeCell ref="HB13:HC13"/>
    <mergeCell ref="HD13:HE13"/>
    <mergeCell ref="HT13:HU13"/>
    <mergeCell ref="HL13:HM13"/>
    <mergeCell ref="HN13:HO13"/>
    <mergeCell ref="HP13:HQ13"/>
    <mergeCell ref="HR13:HS13"/>
    <mergeCell ref="IL13:IM13"/>
    <mergeCell ref="IN13:IO13"/>
    <mergeCell ref="IB13:IC13"/>
    <mergeCell ref="ID13:IE13"/>
    <mergeCell ref="IF13:IG13"/>
    <mergeCell ref="IH13:II13"/>
    <mergeCell ref="HX13:HY13"/>
    <mergeCell ref="HZ13:IA13"/>
    <mergeCell ref="HF13:HG13"/>
    <mergeCell ref="HH13:HI13"/>
    <mergeCell ref="HJ13:HK13"/>
    <mergeCell ref="IJ13:IK13"/>
    <mergeCell ref="HV13:HW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C42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8.375" style="3" customWidth="1"/>
    <col min="2" max="2" width="63.125" style="3" customWidth="1"/>
    <col min="3" max="3" width="14.125" style="3" customWidth="1"/>
    <col min="4" max="16384" width="9.125" style="3" customWidth="1"/>
  </cols>
  <sheetData>
    <row r="1" spans="1:2" ht="18.75" customHeight="1">
      <c r="A1" s="7"/>
      <c r="B1" s="7"/>
    </row>
    <row r="2" spans="1:3" ht="18.75" customHeight="1">
      <c r="A2" s="190" t="s">
        <v>0</v>
      </c>
      <c r="B2" s="190"/>
      <c r="C2" s="152"/>
    </row>
    <row r="3" spans="1:3" ht="15.75" customHeight="1">
      <c r="A3" s="183" t="s">
        <v>466</v>
      </c>
      <c r="B3" s="191"/>
      <c r="C3" s="152"/>
    </row>
    <row r="4" spans="1:3" ht="15.75" customHeight="1">
      <c r="A4" s="192" t="s">
        <v>392</v>
      </c>
      <c r="B4" s="192"/>
      <c r="C4" s="152"/>
    </row>
    <row r="5" spans="1:2" ht="15.75" customHeight="1" thickBot="1">
      <c r="A5" s="38"/>
      <c r="B5" s="38"/>
    </row>
    <row r="6" spans="1:3" ht="113.25" customHeight="1">
      <c r="A6" s="145" t="s">
        <v>1</v>
      </c>
      <c r="B6" s="154" t="s">
        <v>2</v>
      </c>
      <c r="C6" s="167" t="s">
        <v>183</v>
      </c>
    </row>
    <row r="7" spans="1:3" ht="15" customHeight="1">
      <c r="A7" s="174"/>
      <c r="B7" s="175"/>
      <c r="C7" s="171"/>
    </row>
    <row r="8" spans="1:3" ht="15" customHeight="1">
      <c r="A8" s="133">
        <v>1</v>
      </c>
      <c r="B8" s="130">
        <v>2</v>
      </c>
      <c r="C8" s="132">
        <v>3</v>
      </c>
    </row>
    <row r="9" spans="1:3" ht="18" customHeight="1">
      <c r="A9" s="193" t="s">
        <v>77</v>
      </c>
      <c r="B9" s="194"/>
      <c r="C9" s="195"/>
    </row>
    <row r="10" spans="1:3" ht="16.5" customHeight="1">
      <c r="A10" s="60" t="s">
        <v>72</v>
      </c>
      <c r="B10" s="1" t="s">
        <v>80</v>
      </c>
      <c r="C10" s="61">
        <v>6.01</v>
      </c>
    </row>
    <row r="11" spans="1:3" ht="16.5" customHeight="1">
      <c r="A11" s="60" t="s">
        <v>73</v>
      </c>
      <c r="B11" s="1" t="s">
        <v>261</v>
      </c>
      <c r="C11" s="61">
        <v>8.39</v>
      </c>
    </row>
    <row r="12" spans="1:3" ht="31.5">
      <c r="A12" s="60" t="s">
        <v>74</v>
      </c>
      <c r="B12" s="1" t="s">
        <v>78</v>
      </c>
      <c r="C12" s="61">
        <v>10.57</v>
      </c>
    </row>
    <row r="13" spans="1:3" ht="16.5" customHeight="1">
      <c r="A13" s="60" t="s">
        <v>75</v>
      </c>
      <c r="B13" s="1" t="s">
        <v>81</v>
      </c>
      <c r="C13" s="61">
        <v>15.34</v>
      </c>
    </row>
    <row r="14" spans="1:3" ht="15.75">
      <c r="A14" s="60" t="s">
        <v>76</v>
      </c>
      <c r="B14" s="5" t="s">
        <v>83</v>
      </c>
      <c r="C14" s="61">
        <v>10.57</v>
      </c>
    </row>
    <row r="15" spans="1:3" ht="15.75">
      <c r="A15" s="60" t="s">
        <v>222</v>
      </c>
      <c r="B15" s="5" t="s">
        <v>85</v>
      </c>
      <c r="C15" s="61">
        <v>10.57</v>
      </c>
    </row>
    <row r="16" spans="1:3" ht="15.75">
      <c r="A16" s="60" t="s">
        <v>223</v>
      </c>
      <c r="B16" s="5" t="s">
        <v>87</v>
      </c>
      <c r="C16" s="61">
        <v>8.73</v>
      </c>
    </row>
    <row r="17" spans="1:3" ht="17.25" customHeight="1">
      <c r="A17" s="60" t="s">
        <v>224</v>
      </c>
      <c r="B17" s="1" t="s">
        <v>89</v>
      </c>
      <c r="C17" s="61">
        <v>10.57</v>
      </c>
    </row>
    <row r="18" spans="1:3" ht="21" customHeight="1">
      <c r="A18" s="60" t="s">
        <v>79</v>
      </c>
      <c r="B18" s="5" t="s">
        <v>91</v>
      </c>
      <c r="C18" s="61">
        <v>10.52</v>
      </c>
    </row>
    <row r="19" spans="1:3" ht="21" customHeight="1">
      <c r="A19" s="62" t="s">
        <v>82</v>
      </c>
      <c r="B19" s="5" t="s">
        <v>93</v>
      </c>
      <c r="C19" s="61">
        <v>5.51</v>
      </c>
    </row>
    <row r="20" spans="1:3" ht="20.25" customHeight="1">
      <c r="A20" s="60" t="s">
        <v>84</v>
      </c>
      <c r="B20" s="5" t="s">
        <v>94</v>
      </c>
      <c r="C20" s="61">
        <v>5.51</v>
      </c>
    </row>
    <row r="21" spans="1:3" ht="18" customHeight="1">
      <c r="A21" s="60" t="s">
        <v>86</v>
      </c>
      <c r="B21" s="5" t="s">
        <v>95</v>
      </c>
      <c r="C21" s="61">
        <v>5.51</v>
      </c>
    </row>
    <row r="22" spans="1:3" ht="17.25" customHeight="1">
      <c r="A22" s="60" t="s">
        <v>276</v>
      </c>
      <c r="B22" s="1" t="s">
        <v>96</v>
      </c>
      <c r="C22" s="61">
        <v>10.07</v>
      </c>
    </row>
    <row r="23" spans="1:3" ht="18.75" customHeight="1">
      <c r="A23" s="188" t="s">
        <v>97</v>
      </c>
      <c r="B23" s="189"/>
      <c r="C23" s="150"/>
    </row>
    <row r="24" spans="1:3" ht="16.5" customHeight="1">
      <c r="A24" s="60" t="s">
        <v>170</v>
      </c>
      <c r="B24" s="1" t="s">
        <v>98</v>
      </c>
      <c r="C24" s="61">
        <v>5.51</v>
      </c>
    </row>
    <row r="25" spans="1:3" ht="18" customHeight="1">
      <c r="A25" s="60" t="s">
        <v>252</v>
      </c>
      <c r="B25" s="1" t="s">
        <v>262</v>
      </c>
      <c r="C25" s="61">
        <v>5.51</v>
      </c>
    </row>
    <row r="26" spans="1:3" ht="16.5" customHeight="1">
      <c r="A26" s="60" t="s">
        <v>394</v>
      </c>
      <c r="B26" s="1" t="s">
        <v>101</v>
      </c>
      <c r="C26" s="61">
        <v>5.51</v>
      </c>
    </row>
    <row r="27" spans="1:3" ht="16.5" customHeight="1">
      <c r="A27" s="60" t="s">
        <v>99</v>
      </c>
      <c r="B27" s="1" t="s">
        <v>103</v>
      </c>
      <c r="C27" s="61">
        <v>10.07</v>
      </c>
    </row>
    <row r="28" spans="1:3" ht="19.5" customHeight="1">
      <c r="A28" s="188" t="s">
        <v>115</v>
      </c>
      <c r="B28" s="189"/>
      <c r="C28" s="150"/>
    </row>
    <row r="29" spans="1:3" ht="15.75">
      <c r="A29" s="60" t="s">
        <v>106</v>
      </c>
      <c r="B29" s="5" t="s">
        <v>105</v>
      </c>
      <c r="C29" s="61">
        <v>10.8</v>
      </c>
    </row>
    <row r="30" spans="1:3" ht="15.75">
      <c r="A30" s="60" t="s">
        <v>326</v>
      </c>
      <c r="B30" s="5" t="s">
        <v>107</v>
      </c>
      <c r="C30" s="61">
        <v>10.76</v>
      </c>
    </row>
    <row r="31" spans="1:3" ht="15.75">
      <c r="A31" s="60" t="s">
        <v>108</v>
      </c>
      <c r="B31" s="5" t="s">
        <v>500</v>
      </c>
      <c r="C31" s="61">
        <v>10.07</v>
      </c>
    </row>
    <row r="32" spans="1:3" ht="15.75">
      <c r="A32" s="60" t="s">
        <v>157</v>
      </c>
      <c r="B32" s="5" t="s">
        <v>501</v>
      </c>
      <c r="C32" s="61">
        <v>7.79</v>
      </c>
    </row>
    <row r="33" spans="1:3" ht="15.75">
      <c r="A33" s="60" t="s">
        <v>330</v>
      </c>
      <c r="B33" s="5" t="s">
        <v>503</v>
      </c>
      <c r="C33" s="61">
        <v>10.07</v>
      </c>
    </row>
    <row r="34" spans="1:3" ht="31.5">
      <c r="A34" s="60" t="s">
        <v>502</v>
      </c>
      <c r="B34" s="1" t="s">
        <v>504</v>
      </c>
      <c r="C34" s="140">
        <v>10</v>
      </c>
    </row>
    <row r="35" spans="1:3" ht="15.75" customHeight="1">
      <c r="A35" s="188" t="s">
        <v>109</v>
      </c>
      <c r="B35" s="189"/>
      <c r="C35" s="150"/>
    </row>
    <row r="36" spans="1:3" ht="13.5" customHeight="1">
      <c r="A36" s="60" t="s">
        <v>159</v>
      </c>
      <c r="B36" s="5" t="s">
        <v>110</v>
      </c>
      <c r="C36" s="61">
        <v>5.07</v>
      </c>
    </row>
    <row r="37" spans="1:3" ht="15.75" customHeight="1">
      <c r="A37" s="60" t="s">
        <v>162</v>
      </c>
      <c r="B37" s="5" t="s">
        <v>111</v>
      </c>
      <c r="C37" s="61">
        <v>5.77</v>
      </c>
    </row>
    <row r="38" spans="1:3" ht="15" customHeight="1">
      <c r="A38" s="60" t="s">
        <v>166</v>
      </c>
      <c r="B38" s="5" t="s">
        <v>112</v>
      </c>
      <c r="C38" s="61">
        <v>3.63</v>
      </c>
    </row>
    <row r="39" spans="1:3" ht="16.5" customHeight="1">
      <c r="A39" s="188" t="s">
        <v>395</v>
      </c>
      <c r="B39" s="189"/>
      <c r="C39" s="150"/>
    </row>
    <row r="40" spans="1:3" ht="16.5" customHeight="1" thickBot="1">
      <c r="A40" s="63" t="s">
        <v>332</v>
      </c>
      <c r="B40" s="64" t="s">
        <v>113</v>
      </c>
      <c r="C40" s="65">
        <v>13.12</v>
      </c>
    </row>
    <row r="42" ht="15" customHeight="1">
      <c r="B42" s="3" t="s">
        <v>516</v>
      </c>
    </row>
  </sheetData>
  <sheetProtection/>
  <mergeCells count="11">
    <mergeCell ref="A23:C23"/>
    <mergeCell ref="A28:C28"/>
    <mergeCell ref="A6:A7"/>
    <mergeCell ref="B6:B7"/>
    <mergeCell ref="A35:C35"/>
    <mergeCell ref="A39:C39"/>
    <mergeCell ref="A2:C2"/>
    <mergeCell ref="A3:C3"/>
    <mergeCell ref="A4:C4"/>
    <mergeCell ref="C6:C7"/>
    <mergeCell ref="A9:C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B62" sqref="B62"/>
    </sheetView>
  </sheetViews>
  <sheetFormatPr defaultColWidth="9.00390625" defaultRowHeight="12.75"/>
  <cols>
    <col min="1" max="1" width="5.875" style="104" customWidth="1"/>
    <col min="2" max="2" width="59.125" style="105" customWidth="1"/>
    <col min="3" max="3" width="16.125" style="3" customWidth="1"/>
    <col min="4" max="16384" width="9.125" style="3" customWidth="1"/>
  </cols>
  <sheetData>
    <row r="1" spans="1:3" ht="28.5" customHeight="1">
      <c r="A1" s="190" t="s">
        <v>0</v>
      </c>
      <c r="B1" s="190"/>
      <c r="C1" s="152"/>
    </row>
    <row r="2" spans="1:3" ht="41.25" customHeight="1" thickBot="1">
      <c r="A2" s="196" t="s">
        <v>396</v>
      </c>
      <c r="B2" s="196"/>
      <c r="C2" s="197"/>
    </row>
    <row r="3" spans="1:3" ht="28.5" customHeight="1">
      <c r="A3" s="145" t="s">
        <v>1</v>
      </c>
      <c r="B3" s="154" t="s">
        <v>2</v>
      </c>
      <c r="C3" s="167" t="s">
        <v>183</v>
      </c>
    </row>
    <row r="4" spans="1:3" ht="71.25" customHeight="1">
      <c r="A4" s="174"/>
      <c r="B4" s="175"/>
      <c r="C4" s="171"/>
    </row>
    <row r="5" spans="1:3" ht="15.75">
      <c r="A5" s="107" t="s">
        <v>397</v>
      </c>
      <c r="B5" s="108" t="s">
        <v>398</v>
      </c>
      <c r="C5" s="109"/>
    </row>
    <row r="6" spans="1:3" ht="15.75">
      <c r="A6" s="110" t="s">
        <v>170</v>
      </c>
      <c r="B6" s="54" t="s">
        <v>251</v>
      </c>
      <c r="C6" s="106">
        <v>16.72</v>
      </c>
    </row>
    <row r="7" spans="1:3" ht="15.75">
      <c r="A7" s="110" t="s">
        <v>252</v>
      </c>
      <c r="B7" s="54" t="s">
        <v>253</v>
      </c>
      <c r="C7" s="106">
        <v>41.62</v>
      </c>
    </row>
    <row r="8" spans="1:3" ht="15.75">
      <c r="A8" s="110" t="s">
        <v>394</v>
      </c>
      <c r="B8" s="54" t="s">
        <v>399</v>
      </c>
      <c r="C8" s="106">
        <v>77.06</v>
      </c>
    </row>
    <row r="9" spans="1:3" ht="31.5">
      <c r="A9" s="110" t="s">
        <v>99</v>
      </c>
      <c r="B9" s="54" t="s">
        <v>400</v>
      </c>
      <c r="C9" s="106">
        <v>16.66</v>
      </c>
    </row>
    <row r="10" spans="1:3" ht="31.5">
      <c r="A10" s="110" t="s">
        <v>401</v>
      </c>
      <c r="B10" s="54" t="s">
        <v>402</v>
      </c>
      <c r="C10" s="106">
        <v>39.23</v>
      </c>
    </row>
    <row r="11" spans="1:3" ht="15.75">
      <c r="A11" s="110" t="s">
        <v>100</v>
      </c>
      <c r="B11" s="54" t="s">
        <v>403</v>
      </c>
      <c r="C11" s="106">
        <v>64.13</v>
      </c>
    </row>
    <row r="12" spans="1:3" ht="31.5">
      <c r="A12" s="110" t="s">
        <v>102</v>
      </c>
      <c r="B12" s="54" t="s">
        <v>119</v>
      </c>
      <c r="C12" s="106">
        <v>11.95</v>
      </c>
    </row>
    <row r="13" spans="1:3" ht="15.75">
      <c r="A13" s="110" t="s">
        <v>118</v>
      </c>
      <c r="B13" s="54" t="s">
        <v>65</v>
      </c>
      <c r="C13" s="106">
        <v>37.44</v>
      </c>
    </row>
    <row r="14" spans="1:3" ht="15.75">
      <c r="A14" s="110" t="s">
        <v>120</v>
      </c>
      <c r="B14" s="54" t="s">
        <v>121</v>
      </c>
      <c r="C14" s="106">
        <v>38.94</v>
      </c>
    </row>
    <row r="15" spans="1:3" ht="15.75">
      <c r="A15" s="110" t="s">
        <v>104</v>
      </c>
      <c r="B15" s="54" t="s">
        <v>404</v>
      </c>
      <c r="C15" s="106">
        <v>40.39</v>
      </c>
    </row>
    <row r="16" spans="1:3" ht="15.75">
      <c r="A16" s="110" t="s">
        <v>302</v>
      </c>
      <c r="B16" s="54" t="s">
        <v>405</v>
      </c>
      <c r="C16" s="106">
        <v>13.3</v>
      </c>
    </row>
    <row r="17" spans="1:3" ht="15.75">
      <c r="A17" s="110" t="s">
        <v>304</v>
      </c>
      <c r="B17" s="54" t="s">
        <v>406</v>
      </c>
      <c r="C17" s="106">
        <v>13.33</v>
      </c>
    </row>
    <row r="18" spans="1:3" ht="31.5">
      <c r="A18" s="110" t="s">
        <v>306</v>
      </c>
      <c r="B18" s="54" t="s">
        <v>407</v>
      </c>
      <c r="C18" s="106">
        <v>55.99</v>
      </c>
    </row>
    <row r="19" spans="1:3" ht="15.75">
      <c r="A19" s="110" t="s">
        <v>408</v>
      </c>
      <c r="B19" s="54" t="s">
        <v>409</v>
      </c>
      <c r="C19" s="106">
        <v>46.4</v>
      </c>
    </row>
    <row r="20" spans="1:3" ht="31.5">
      <c r="A20" s="110" t="s">
        <v>410</v>
      </c>
      <c r="B20" s="54" t="s">
        <v>411</v>
      </c>
      <c r="C20" s="106">
        <v>21.33</v>
      </c>
    </row>
    <row r="21" spans="1:3" ht="15.75">
      <c r="A21" s="110" t="s">
        <v>254</v>
      </c>
      <c r="B21" s="54" t="s">
        <v>412</v>
      </c>
      <c r="C21" s="106">
        <v>39.63</v>
      </c>
    </row>
    <row r="22" spans="1:3" ht="15.75">
      <c r="A22" s="110" t="s">
        <v>413</v>
      </c>
      <c r="B22" s="54" t="s">
        <v>414</v>
      </c>
      <c r="C22" s="106">
        <v>103.02</v>
      </c>
    </row>
    <row r="23" spans="1:3" ht="15.75">
      <c r="A23" s="110" t="s">
        <v>415</v>
      </c>
      <c r="B23" s="54" t="s">
        <v>416</v>
      </c>
      <c r="C23" s="106">
        <v>104.1</v>
      </c>
    </row>
    <row r="24" spans="1:3" ht="15.75">
      <c r="A24" s="110" t="s">
        <v>417</v>
      </c>
      <c r="B24" s="54" t="s">
        <v>418</v>
      </c>
      <c r="C24" s="106">
        <v>26.1</v>
      </c>
    </row>
    <row r="25" spans="1:3" ht="15.75">
      <c r="A25" s="110" t="s">
        <v>419</v>
      </c>
      <c r="B25" s="54" t="s">
        <v>420</v>
      </c>
      <c r="C25" s="106">
        <v>57.86</v>
      </c>
    </row>
    <row r="26" spans="1:3" ht="15.75">
      <c r="A26" s="110" t="s">
        <v>421</v>
      </c>
      <c r="B26" s="54" t="s">
        <v>422</v>
      </c>
      <c r="C26" s="106">
        <v>92.31</v>
      </c>
    </row>
    <row r="27" spans="1:3" ht="15.75">
      <c r="A27" s="110" t="s">
        <v>423</v>
      </c>
      <c r="B27" s="54" t="s">
        <v>424</v>
      </c>
      <c r="C27" s="106">
        <v>53.19</v>
      </c>
    </row>
    <row r="28" spans="1:3" ht="15.75">
      <c r="A28" s="110" t="s">
        <v>425</v>
      </c>
      <c r="B28" s="54" t="s">
        <v>426</v>
      </c>
      <c r="C28" s="106">
        <v>20.4</v>
      </c>
    </row>
    <row r="29" spans="1:3" ht="15.75">
      <c r="A29" s="110" t="s">
        <v>427</v>
      </c>
      <c r="B29" s="54" t="s">
        <v>428</v>
      </c>
      <c r="C29" s="106">
        <v>13.18</v>
      </c>
    </row>
    <row r="30" spans="1:3" ht="15.75">
      <c r="A30" s="110" t="s">
        <v>429</v>
      </c>
      <c r="B30" s="54" t="s">
        <v>430</v>
      </c>
      <c r="C30" s="106">
        <v>15.46</v>
      </c>
    </row>
    <row r="31" spans="1:3" ht="15.75">
      <c r="A31" s="110" t="s">
        <v>431</v>
      </c>
      <c r="B31" s="54" t="s">
        <v>432</v>
      </c>
      <c r="C31" s="106">
        <v>40.27</v>
      </c>
    </row>
    <row r="32" spans="1:3" ht="15.75">
      <c r="A32" s="110" t="s">
        <v>433</v>
      </c>
      <c r="B32" s="54" t="s">
        <v>434</v>
      </c>
      <c r="C32" s="106">
        <v>41.25</v>
      </c>
    </row>
    <row r="33" spans="1:3" ht="15.75">
      <c r="A33" s="110" t="s">
        <v>435</v>
      </c>
      <c r="B33" s="54" t="s">
        <v>436</v>
      </c>
      <c r="C33" s="106">
        <v>54.91</v>
      </c>
    </row>
    <row r="34" spans="1:3" ht="31.5">
      <c r="A34" s="110" t="s">
        <v>437</v>
      </c>
      <c r="B34" s="54" t="s">
        <v>438</v>
      </c>
      <c r="C34" s="106">
        <v>90.27</v>
      </c>
    </row>
    <row r="35" spans="1:3" ht="31.5">
      <c r="A35" s="110" t="s">
        <v>439</v>
      </c>
      <c r="B35" s="54" t="s">
        <v>440</v>
      </c>
      <c r="C35" s="106">
        <v>56.78</v>
      </c>
    </row>
    <row r="36" spans="1:3" ht="15.75">
      <c r="A36" s="110" t="s">
        <v>441</v>
      </c>
      <c r="B36" s="54" t="s">
        <v>442</v>
      </c>
      <c r="C36" s="106">
        <v>81.34</v>
      </c>
    </row>
    <row r="37" spans="1:3" ht="15.75">
      <c r="A37" s="110" t="s">
        <v>467</v>
      </c>
      <c r="B37" s="54" t="s">
        <v>443</v>
      </c>
      <c r="C37" s="106">
        <v>27.22</v>
      </c>
    </row>
    <row r="38" spans="1:3" ht="15.75">
      <c r="A38" s="110" t="s">
        <v>444</v>
      </c>
      <c r="B38" s="54" t="s">
        <v>445</v>
      </c>
      <c r="C38" s="106">
        <v>167.55</v>
      </c>
    </row>
    <row r="39" spans="1:3" ht="15.75">
      <c r="A39" s="110" t="s">
        <v>446</v>
      </c>
      <c r="B39" s="54" t="s">
        <v>447</v>
      </c>
      <c r="C39" s="106">
        <v>37.44</v>
      </c>
    </row>
    <row r="40" spans="1:3" ht="15.75">
      <c r="A40" s="110" t="s">
        <v>499</v>
      </c>
      <c r="B40" s="54" t="s">
        <v>448</v>
      </c>
      <c r="C40" s="106">
        <v>75.15</v>
      </c>
    </row>
    <row r="41" spans="1:3" ht="15.75" customHeight="1">
      <c r="A41" s="74" t="s">
        <v>449</v>
      </c>
      <c r="B41" s="111" t="s">
        <v>450</v>
      </c>
      <c r="C41" s="77"/>
    </row>
    <row r="42" spans="1:3" ht="15.75">
      <c r="A42" s="110" t="s">
        <v>106</v>
      </c>
      <c r="B42" s="54" t="s">
        <v>451</v>
      </c>
      <c r="C42" s="106">
        <v>13.36</v>
      </c>
    </row>
    <row r="43" spans="1:3" ht="15.75">
      <c r="A43" s="110" t="s">
        <v>326</v>
      </c>
      <c r="B43" s="54" t="s">
        <v>452</v>
      </c>
      <c r="C43" s="106">
        <v>13.38</v>
      </c>
    </row>
    <row r="44" spans="1:3" ht="31.5">
      <c r="A44" s="110" t="s">
        <v>108</v>
      </c>
      <c r="B44" s="54" t="s">
        <v>453</v>
      </c>
      <c r="C44" s="106">
        <v>20.75</v>
      </c>
    </row>
    <row r="45" spans="1:3" ht="15.75">
      <c r="A45" s="74" t="s">
        <v>454</v>
      </c>
      <c r="B45" s="111" t="s">
        <v>455</v>
      </c>
      <c r="C45" s="77"/>
    </row>
    <row r="46" spans="1:3" ht="15.75">
      <c r="A46" s="110" t="s">
        <v>159</v>
      </c>
      <c r="B46" s="54" t="s">
        <v>456</v>
      </c>
      <c r="C46" s="106">
        <v>113.38</v>
      </c>
    </row>
    <row r="47" spans="1:3" ht="31.5">
      <c r="A47" s="110" t="s">
        <v>160</v>
      </c>
      <c r="B47" s="54" t="s">
        <v>457</v>
      </c>
      <c r="C47" s="106">
        <v>521.3</v>
      </c>
    </row>
    <row r="48" spans="1:3" ht="31.5">
      <c r="A48" s="110" t="s">
        <v>161</v>
      </c>
      <c r="B48" s="54" t="s">
        <v>458</v>
      </c>
      <c r="C48" s="106">
        <v>551.4</v>
      </c>
    </row>
    <row r="49" spans="1:3" ht="15.75">
      <c r="A49" s="110" t="s">
        <v>162</v>
      </c>
      <c r="B49" s="54" t="s">
        <v>459</v>
      </c>
      <c r="C49" s="106">
        <v>97.45</v>
      </c>
    </row>
    <row r="50" spans="1:3" ht="31.5">
      <c r="A50" s="110" t="s">
        <v>163</v>
      </c>
      <c r="B50" s="54" t="s">
        <v>460</v>
      </c>
      <c r="C50" s="106">
        <v>517.51</v>
      </c>
    </row>
    <row r="51" spans="1:3" ht="31.5">
      <c r="A51" s="110" t="s">
        <v>164</v>
      </c>
      <c r="B51" s="54" t="s">
        <v>461</v>
      </c>
      <c r="C51" s="106">
        <v>551.36</v>
      </c>
    </row>
    <row r="52" spans="1:3" ht="21" customHeight="1">
      <c r="A52" s="110" t="s">
        <v>166</v>
      </c>
      <c r="B52" s="54" t="s">
        <v>462</v>
      </c>
      <c r="C52" s="106">
        <v>170.63</v>
      </c>
    </row>
    <row r="53" spans="1:3" ht="31.5">
      <c r="A53" s="110" t="s">
        <v>167</v>
      </c>
      <c r="B53" s="54" t="s">
        <v>463</v>
      </c>
      <c r="C53" s="106">
        <v>736.46</v>
      </c>
    </row>
    <row r="54" spans="1:3" ht="47.25">
      <c r="A54" s="110" t="s">
        <v>309</v>
      </c>
      <c r="B54" s="54" t="s">
        <v>512</v>
      </c>
      <c r="C54" s="106">
        <v>771.39</v>
      </c>
    </row>
    <row r="55" spans="1:3" ht="33.75" customHeight="1">
      <c r="A55" s="110" t="s">
        <v>506</v>
      </c>
      <c r="B55" s="54" t="s">
        <v>513</v>
      </c>
      <c r="C55" s="106">
        <v>629.46</v>
      </c>
    </row>
    <row r="56" spans="1:3" ht="31.5">
      <c r="A56" s="110" t="s">
        <v>332</v>
      </c>
      <c r="B56" s="54" t="s">
        <v>507</v>
      </c>
      <c r="C56" s="106">
        <v>1070.93</v>
      </c>
    </row>
    <row r="57" spans="1:3" ht="30">
      <c r="A57" s="110" t="s">
        <v>373</v>
      </c>
      <c r="B57" s="141" t="s">
        <v>514</v>
      </c>
      <c r="C57" s="106">
        <v>482.3</v>
      </c>
    </row>
    <row r="58" spans="1:3" ht="30">
      <c r="A58" s="110" t="s">
        <v>215</v>
      </c>
      <c r="B58" s="142" t="s">
        <v>515</v>
      </c>
      <c r="C58" s="106">
        <v>629.46</v>
      </c>
    </row>
    <row r="59" spans="1:3" ht="31.5">
      <c r="A59" s="110"/>
      <c r="B59" s="54" t="s">
        <v>464</v>
      </c>
      <c r="C59" s="106">
        <v>30.28</v>
      </c>
    </row>
    <row r="60" spans="1:3" ht="47.25">
      <c r="A60" s="110"/>
      <c r="B60" s="54" t="s">
        <v>465</v>
      </c>
      <c r="C60" s="106">
        <v>17.44</v>
      </c>
    </row>
    <row r="62" ht="15">
      <c r="B62" s="3" t="s">
        <v>516</v>
      </c>
    </row>
  </sheetData>
  <sheetProtection/>
  <mergeCells count="5">
    <mergeCell ref="A2:C2"/>
    <mergeCell ref="A3:A4"/>
    <mergeCell ref="B3:B4"/>
    <mergeCell ref="C3:C4"/>
    <mergeCell ref="A1:C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B1">
      <selection activeCell="E8" sqref="E8"/>
    </sheetView>
  </sheetViews>
  <sheetFormatPr defaultColWidth="9.00390625" defaultRowHeight="12.75"/>
  <cols>
    <col min="1" max="1" width="4.00390625" style="3" hidden="1" customWidth="1"/>
    <col min="2" max="2" width="9.00390625" style="3" customWidth="1"/>
    <col min="3" max="3" width="50.625" style="3" customWidth="1"/>
    <col min="4" max="5" width="17.25390625" style="3" customWidth="1"/>
    <col min="6" max="16384" width="9.125" style="3" customWidth="1"/>
  </cols>
  <sheetData>
    <row r="1" ht="18.75" customHeight="1">
      <c r="D1" s="4"/>
    </row>
    <row r="2" spans="2:5" ht="19.5" customHeight="1">
      <c r="B2" s="190" t="s">
        <v>0</v>
      </c>
      <c r="C2" s="190"/>
      <c r="D2" s="190"/>
      <c r="E2" s="184"/>
    </row>
    <row r="3" spans="1:5" ht="19.5" customHeight="1">
      <c r="A3" s="9"/>
      <c r="B3" s="153" t="s">
        <v>130</v>
      </c>
      <c r="C3" s="153"/>
      <c r="D3" s="153"/>
      <c r="E3" s="184"/>
    </row>
    <row r="4" spans="1:5" ht="18.75" customHeight="1">
      <c r="A4" s="9"/>
      <c r="B4" s="190" t="s">
        <v>218</v>
      </c>
      <c r="C4" s="190"/>
      <c r="D4" s="190"/>
      <c r="E4" s="184"/>
    </row>
    <row r="5" spans="1:5" ht="21.75" customHeight="1">
      <c r="A5" s="9"/>
      <c r="B5" s="228" t="s">
        <v>391</v>
      </c>
      <c r="C5" s="228"/>
      <c r="D5" s="228"/>
      <c r="E5" s="191"/>
    </row>
    <row r="6" ht="0.75" customHeight="1" thickBot="1">
      <c r="A6" s="9"/>
    </row>
    <row r="7" spans="1:5" s="7" customFormat="1" ht="93.75" customHeight="1">
      <c r="A7" s="43"/>
      <c r="B7" s="128" t="s">
        <v>184</v>
      </c>
      <c r="C7" s="129" t="s">
        <v>2</v>
      </c>
      <c r="D7" s="59" t="s">
        <v>185</v>
      </c>
      <c r="E7" s="131" t="s">
        <v>183</v>
      </c>
    </row>
    <row r="8" spans="1:5" ht="19.5" customHeight="1" thickBot="1">
      <c r="A8" s="44"/>
      <c r="B8" s="122">
        <v>1</v>
      </c>
      <c r="C8" s="123">
        <v>2</v>
      </c>
      <c r="D8" s="123">
        <v>3</v>
      </c>
      <c r="E8" s="124">
        <v>4</v>
      </c>
    </row>
    <row r="9" spans="1:5" ht="15" customHeight="1">
      <c r="A9" s="9"/>
      <c r="B9" s="125">
        <v>1</v>
      </c>
      <c r="C9" s="229" t="s">
        <v>186</v>
      </c>
      <c r="D9" s="229"/>
      <c r="E9" s="230"/>
    </row>
    <row r="10" spans="2:5" ht="17.25" customHeight="1">
      <c r="B10" s="83" t="s">
        <v>72</v>
      </c>
      <c r="C10" s="84" t="s">
        <v>171</v>
      </c>
      <c r="D10" s="51"/>
      <c r="E10" s="85"/>
    </row>
    <row r="11" spans="1:5" ht="18.75" customHeight="1">
      <c r="A11" s="42" t="s">
        <v>210</v>
      </c>
      <c r="B11" s="100" t="s">
        <v>4</v>
      </c>
      <c r="C11" s="17" t="s">
        <v>211</v>
      </c>
      <c r="D11" s="52" t="s">
        <v>173</v>
      </c>
      <c r="E11" s="69">
        <v>0.97</v>
      </c>
    </row>
    <row r="12" spans="1:5" ht="18" customHeight="1">
      <c r="A12" s="42" t="s">
        <v>187</v>
      </c>
      <c r="B12" s="100" t="s">
        <v>12</v>
      </c>
      <c r="C12" s="17" t="s">
        <v>172</v>
      </c>
      <c r="D12" s="52" t="s">
        <v>173</v>
      </c>
      <c r="E12" s="69">
        <v>0.26</v>
      </c>
    </row>
    <row r="13" spans="2:5" ht="14.25" customHeight="1">
      <c r="B13" s="83"/>
      <c r="C13" s="96" t="s">
        <v>212</v>
      </c>
      <c r="D13" s="52" t="s">
        <v>173</v>
      </c>
      <c r="E13" s="69">
        <v>1.58</v>
      </c>
    </row>
    <row r="14" spans="2:5" ht="16.5" customHeight="1">
      <c r="B14" s="83" t="s">
        <v>73</v>
      </c>
      <c r="C14" s="84" t="s">
        <v>175</v>
      </c>
      <c r="D14" s="51"/>
      <c r="E14" s="87"/>
    </row>
    <row r="15" spans="2:5" ht="45" customHeight="1">
      <c r="B15" s="100" t="s">
        <v>492</v>
      </c>
      <c r="C15" s="101" t="s">
        <v>176</v>
      </c>
      <c r="D15" s="52" t="s">
        <v>173</v>
      </c>
      <c r="E15" s="69">
        <v>2.96</v>
      </c>
    </row>
    <row r="16" spans="2:5" ht="44.25" customHeight="1">
      <c r="B16" s="100" t="s">
        <v>493</v>
      </c>
      <c r="C16" s="101" t="s">
        <v>188</v>
      </c>
      <c r="D16" s="52" t="s">
        <v>173</v>
      </c>
      <c r="E16" s="69">
        <v>5.31</v>
      </c>
    </row>
    <row r="17" spans="2:5" ht="18.75" customHeight="1">
      <c r="B17" s="83" t="s">
        <v>75</v>
      </c>
      <c r="C17" s="84" t="s">
        <v>177</v>
      </c>
      <c r="D17" s="52" t="s">
        <v>173</v>
      </c>
      <c r="E17" s="69">
        <v>4.79</v>
      </c>
    </row>
    <row r="18" spans="2:5" ht="21" customHeight="1">
      <c r="B18" s="83" t="s">
        <v>76</v>
      </c>
      <c r="C18" s="84" t="s">
        <v>311</v>
      </c>
      <c r="D18" s="52" t="s">
        <v>173</v>
      </c>
      <c r="E18" s="69">
        <v>0.25</v>
      </c>
    </row>
    <row r="19" spans="2:5" ht="31.5" customHeight="1">
      <c r="B19" s="83" t="s">
        <v>222</v>
      </c>
      <c r="C19" s="84" t="s">
        <v>178</v>
      </c>
      <c r="D19" s="52" t="s">
        <v>173</v>
      </c>
      <c r="E19" s="69">
        <v>1.19</v>
      </c>
    </row>
    <row r="20" spans="2:5" ht="15" customHeight="1">
      <c r="B20" s="68">
        <v>2</v>
      </c>
      <c r="C20" s="223" t="s">
        <v>189</v>
      </c>
      <c r="D20" s="223"/>
      <c r="E20" s="224"/>
    </row>
    <row r="21" spans="2:5" ht="14.25" customHeight="1">
      <c r="B21" s="83" t="s">
        <v>170</v>
      </c>
      <c r="C21" s="84" t="s">
        <v>190</v>
      </c>
      <c r="D21" s="84"/>
      <c r="E21" s="21"/>
    </row>
    <row r="22" spans="2:5" ht="16.5" customHeight="1">
      <c r="B22" s="83"/>
      <c r="C22" s="84" t="s">
        <v>191</v>
      </c>
      <c r="D22" s="84"/>
      <c r="E22" s="69">
        <v>0.24</v>
      </c>
    </row>
    <row r="23" spans="1:5" ht="15" customHeight="1">
      <c r="A23" s="102" t="s">
        <v>213</v>
      </c>
      <c r="B23" s="70" t="s">
        <v>312</v>
      </c>
      <c r="C23" s="53" t="s">
        <v>313</v>
      </c>
      <c r="D23" s="103" t="s">
        <v>173</v>
      </c>
      <c r="E23" s="69">
        <v>7.71</v>
      </c>
    </row>
    <row r="24" spans="2:5" ht="30.75" customHeight="1">
      <c r="B24" s="70" t="s">
        <v>314</v>
      </c>
      <c r="C24" s="53" t="s">
        <v>179</v>
      </c>
      <c r="D24" s="103" t="s">
        <v>173</v>
      </c>
      <c r="E24" s="69">
        <v>9.49</v>
      </c>
    </row>
    <row r="25" spans="2:5" ht="30" customHeight="1">
      <c r="B25" s="70" t="s">
        <v>315</v>
      </c>
      <c r="C25" s="53" t="s">
        <v>508</v>
      </c>
      <c r="D25" s="103" t="s">
        <v>173</v>
      </c>
      <c r="E25" s="69">
        <v>4.19</v>
      </c>
    </row>
    <row r="26" spans="2:5" ht="30" customHeight="1">
      <c r="B26" s="70" t="s">
        <v>510</v>
      </c>
      <c r="C26" s="53" t="s">
        <v>509</v>
      </c>
      <c r="D26" s="103" t="s">
        <v>173</v>
      </c>
      <c r="E26" s="69">
        <v>4.19</v>
      </c>
    </row>
    <row r="27" spans="2:5" ht="14.25" customHeight="1">
      <c r="B27" s="83" t="s">
        <v>252</v>
      </c>
      <c r="C27" s="88" t="s">
        <v>192</v>
      </c>
      <c r="D27" s="101"/>
      <c r="E27" s="86"/>
    </row>
    <row r="28" spans="2:5" ht="17.25" customHeight="1">
      <c r="B28" s="83"/>
      <c r="C28" s="84" t="s">
        <v>193</v>
      </c>
      <c r="D28" s="101"/>
      <c r="E28" s="69">
        <v>0.21</v>
      </c>
    </row>
    <row r="29" spans="1:5" ht="35.25" customHeight="1">
      <c r="A29" s="217" t="s">
        <v>194</v>
      </c>
      <c r="B29" s="70" t="s">
        <v>316</v>
      </c>
      <c r="C29" s="53" t="s">
        <v>195</v>
      </c>
      <c r="D29" s="52" t="s">
        <v>173</v>
      </c>
      <c r="E29" s="69">
        <v>1.35</v>
      </c>
    </row>
    <row r="30" spans="1:5" ht="27.75" customHeight="1">
      <c r="A30" s="217"/>
      <c r="B30" s="100" t="s">
        <v>317</v>
      </c>
      <c r="C30" s="101" t="s">
        <v>318</v>
      </c>
      <c r="D30" s="103" t="s">
        <v>173</v>
      </c>
      <c r="E30" s="58">
        <v>20.26</v>
      </c>
    </row>
    <row r="31" spans="1:5" ht="31.5" customHeight="1">
      <c r="A31" s="217"/>
      <c r="B31" s="100" t="s">
        <v>319</v>
      </c>
      <c r="C31" s="101" t="s">
        <v>220</v>
      </c>
      <c r="D31" s="103" t="s">
        <v>173</v>
      </c>
      <c r="E31" s="58">
        <v>26.62</v>
      </c>
    </row>
    <row r="32" spans="1:5" ht="25.5" customHeight="1">
      <c r="A32" s="217"/>
      <c r="B32" s="100" t="s">
        <v>320</v>
      </c>
      <c r="C32" s="101" t="s">
        <v>494</v>
      </c>
      <c r="D32" s="103" t="s">
        <v>173</v>
      </c>
      <c r="E32" s="58">
        <v>17.97</v>
      </c>
    </row>
    <row r="33" spans="1:5" ht="30.75" customHeight="1">
      <c r="A33" s="217"/>
      <c r="B33" s="70" t="s">
        <v>322</v>
      </c>
      <c r="C33" s="53" t="s">
        <v>321</v>
      </c>
      <c r="D33" s="52" t="s">
        <v>173</v>
      </c>
      <c r="E33" s="69">
        <v>22.76</v>
      </c>
    </row>
    <row r="34" spans="1:5" ht="24" customHeight="1">
      <c r="A34" s="217"/>
      <c r="B34" s="70" t="s">
        <v>323</v>
      </c>
      <c r="C34" s="53" t="s">
        <v>180</v>
      </c>
      <c r="D34" s="52" t="s">
        <v>173</v>
      </c>
      <c r="E34" s="69">
        <v>8.99</v>
      </c>
    </row>
    <row r="35" spans="1:5" ht="34.5" customHeight="1">
      <c r="A35" s="217"/>
      <c r="B35" s="70" t="s">
        <v>324</v>
      </c>
      <c r="C35" s="53" t="s">
        <v>214</v>
      </c>
      <c r="D35" s="52" t="s">
        <v>173</v>
      </c>
      <c r="E35" s="69">
        <v>10.8</v>
      </c>
    </row>
    <row r="36" spans="1:5" ht="30.75" customHeight="1">
      <c r="A36" s="24"/>
      <c r="B36" s="70" t="s">
        <v>498</v>
      </c>
      <c r="C36" s="53" t="s">
        <v>196</v>
      </c>
      <c r="D36" s="52" t="s">
        <v>173</v>
      </c>
      <c r="E36" s="69">
        <v>10.81</v>
      </c>
    </row>
    <row r="37" spans="2:5" ht="19.5" customHeight="1">
      <c r="B37" s="68">
        <v>3</v>
      </c>
      <c r="C37" s="218" t="s">
        <v>197</v>
      </c>
      <c r="D37" s="219"/>
      <c r="E37" s="220"/>
    </row>
    <row r="38" spans="2:5" ht="19.5" customHeight="1">
      <c r="B38" s="70" t="s">
        <v>106</v>
      </c>
      <c r="C38" s="53" t="s">
        <v>325</v>
      </c>
      <c r="D38" s="52" t="s">
        <v>173</v>
      </c>
      <c r="E38" s="69">
        <v>2.01</v>
      </c>
    </row>
    <row r="39" spans="2:5" ht="31.5" customHeight="1">
      <c r="B39" s="70" t="s">
        <v>326</v>
      </c>
      <c r="C39" s="53" t="s">
        <v>327</v>
      </c>
      <c r="D39" s="52" t="s">
        <v>173</v>
      </c>
      <c r="E39" s="69">
        <v>20.02</v>
      </c>
    </row>
    <row r="40" spans="2:5" ht="33" customHeight="1">
      <c r="B40" s="89" t="s">
        <v>108</v>
      </c>
      <c r="C40" s="1" t="s">
        <v>328</v>
      </c>
      <c r="D40" s="52" t="s">
        <v>173</v>
      </c>
      <c r="E40" s="69">
        <v>16.71</v>
      </c>
    </row>
    <row r="41" spans="2:5" ht="33" customHeight="1">
      <c r="B41" s="89" t="s">
        <v>155</v>
      </c>
      <c r="C41" s="1" t="s">
        <v>505</v>
      </c>
      <c r="D41" s="52" t="s">
        <v>173</v>
      </c>
      <c r="E41" s="69">
        <v>22.81</v>
      </c>
    </row>
    <row r="42" spans="2:5" ht="14.25" customHeight="1">
      <c r="B42" s="221" t="s">
        <v>157</v>
      </c>
      <c r="C42" s="222" t="s">
        <v>329</v>
      </c>
      <c r="D42" s="203" t="s">
        <v>173</v>
      </c>
      <c r="E42" s="204">
        <v>1.01</v>
      </c>
    </row>
    <row r="43" spans="2:5" ht="17.25" customHeight="1">
      <c r="B43" s="221"/>
      <c r="C43" s="222"/>
      <c r="D43" s="203"/>
      <c r="E43" s="205"/>
    </row>
    <row r="44" spans="2:6" ht="24.75" customHeight="1">
      <c r="B44" s="70" t="s">
        <v>330</v>
      </c>
      <c r="C44" s="53" t="s">
        <v>331</v>
      </c>
      <c r="D44" s="52" t="s">
        <v>173</v>
      </c>
      <c r="E44" s="69">
        <v>9.09</v>
      </c>
      <c r="F44" s="90"/>
    </row>
    <row r="45" spans="2:5" ht="14.25" customHeight="1">
      <c r="B45" s="68">
        <v>5</v>
      </c>
      <c r="C45" s="226" t="s">
        <v>198</v>
      </c>
      <c r="D45" s="226"/>
      <c r="E45" s="227"/>
    </row>
    <row r="46" spans="2:5" ht="31.5" customHeight="1">
      <c r="B46" s="70" t="s">
        <v>332</v>
      </c>
      <c r="C46" s="231" t="s">
        <v>333</v>
      </c>
      <c r="D46" s="213"/>
      <c r="E46" s="214"/>
    </row>
    <row r="47" spans="2:5" ht="18" customHeight="1">
      <c r="B47" s="70" t="s">
        <v>334</v>
      </c>
      <c r="C47" s="231" t="s">
        <v>335</v>
      </c>
      <c r="D47" s="213"/>
      <c r="E47" s="214"/>
    </row>
    <row r="48" spans="2:5" ht="22.5" customHeight="1">
      <c r="B48" s="91" t="s">
        <v>336</v>
      </c>
      <c r="C48" s="55" t="s">
        <v>227</v>
      </c>
      <c r="D48" s="52" t="s">
        <v>173</v>
      </c>
      <c r="E48" s="69">
        <v>2.86</v>
      </c>
    </row>
    <row r="49" spans="2:5" ht="18.75" customHeight="1">
      <c r="B49" s="70" t="s">
        <v>337</v>
      </c>
      <c r="C49" s="53" t="s">
        <v>228</v>
      </c>
      <c r="D49" s="52" t="s">
        <v>173</v>
      </c>
      <c r="E49" s="69">
        <v>2.84</v>
      </c>
    </row>
    <row r="50" spans="2:5" ht="20.25" customHeight="1">
      <c r="B50" s="70" t="s">
        <v>338</v>
      </c>
      <c r="C50" s="53" t="s">
        <v>229</v>
      </c>
      <c r="D50" s="52" t="s">
        <v>173</v>
      </c>
      <c r="E50" s="69">
        <v>3.22</v>
      </c>
    </row>
    <row r="51" spans="2:5" ht="35.25" customHeight="1">
      <c r="B51" s="70" t="s">
        <v>339</v>
      </c>
      <c r="C51" s="53" t="s">
        <v>340</v>
      </c>
      <c r="D51" s="52" t="s">
        <v>173</v>
      </c>
      <c r="E51" s="69">
        <v>4.87</v>
      </c>
    </row>
    <row r="52" spans="2:5" ht="18.75" customHeight="1">
      <c r="B52" s="70" t="s">
        <v>341</v>
      </c>
      <c r="C52" s="53" t="s">
        <v>256</v>
      </c>
      <c r="D52" s="52" t="s">
        <v>173</v>
      </c>
      <c r="E52" s="69">
        <v>3.02</v>
      </c>
    </row>
    <row r="53" spans="2:5" ht="34.5" customHeight="1">
      <c r="B53" s="70" t="s">
        <v>342</v>
      </c>
      <c r="C53" s="53" t="s">
        <v>230</v>
      </c>
      <c r="D53" s="52" t="s">
        <v>173</v>
      </c>
      <c r="E53" s="69">
        <v>3.41</v>
      </c>
    </row>
    <row r="54" spans="2:5" ht="29.25" customHeight="1">
      <c r="B54" s="70" t="s">
        <v>343</v>
      </c>
      <c r="C54" s="53" t="s">
        <v>231</v>
      </c>
      <c r="D54" s="52" t="s">
        <v>173</v>
      </c>
      <c r="E54" s="69">
        <v>3.38</v>
      </c>
    </row>
    <row r="55" spans="2:5" ht="36" customHeight="1">
      <c r="B55" s="70" t="s">
        <v>344</v>
      </c>
      <c r="C55" s="53" t="s">
        <v>345</v>
      </c>
      <c r="D55" s="52" t="s">
        <v>173</v>
      </c>
      <c r="E55" s="69">
        <v>3.24</v>
      </c>
    </row>
    <row r="56" spans="2:5" ht="33" customHeight="1">
      <c r="B56" s="70" t="s">
        <v>346</v>
      </c>
      <c r="C56" s="53" t="s">
        <v>347</v>
      </c>
      <c r="D56" s="52" t="s">
        <v>173</v>
      </c>
      <c r="E56" s="69">
        <v>3.38</v>
      </c>
    </row>
    <row r="57" spans="2:7" ht="33" customHeight="1">
      <c r="B57" s="70" t="s">
        <v>348</v>
      </c>
      <c r="C57" s="53" t="s">
        <v>232</v>
      </c>
      <c r="D57" s="52" t="s">
        <v>173</v>
      </c>
      <c r="E57" s="69">
        <v>3.25</v>
      </c>
      <c r="G57" s="3" t="s">
        <v>199</v>
      </c>
    </row>
    <row r="58" spans="2:5" ht="33" customHeight="1">
      <c r="B58" s="70" t="s">
        <v>349</v>
      </c>
      <c r="C58" s="53" t="s">
        <v>233</v>
      </c>
      <c r="D58" s="52" t="s">
        <v>173</v>
      </c>
      <c r="E58" s="69">
        <v>3.15</v>
      </c>
    </row>
    <row r="59" spans="2:5" ht="18.75" customHeight="1">
      <c r="B59" s="70" t="s">
        <v>350</v>
      </c>
      <c r="C59" s="53" t="s">
        <v>234</v>
      </c>
      <c r="D59" s="52" t="s">
        <v>173</v>
      </c>
      <c r="E59" s="69">
        <v>3.6</v>
      </c>
    </row>
    <row r="60" spans="2:5" ht="30.75" customHeight="1">
      <c r="B60" s="70" t="s">
        <v>351</v>
      </c>
      <c r="C60" s="53" t="s">
        <v>235</v>
      </c>
      <c r="D60" s="52" t="s">
        <v>173</v>
      </c>
      <c r="E60" s="69">
        <v>4.07</v>
      </c>
    </row>
    <row r="61" spans="2:5" ht="35.25" customHeight="1">
      <c r="B61" s="70" t="s">
        <v>352</v>
      </c>
      <c r="C61" s="53" t="s">
        <v>236</v>
      </c>
      <c r="D61" s="52" t="s">
        <v>173</v>
      </c>
      <c r="E61" s="69">
        <v>2.98</v>
      </c>
    </row>
    <row r="62" spans="2:5" ht="30.75" customHeight="1">
      <c r="B62" s="70" t="s">
        <v>353</v>
      </c>
      <c r="C62" s="53" t="s">
        <v>237</v>
      </c>
      <c r="D62" s="52" t="s">
        <v>173</v>
      </c>
      <c r="E62" s="69">
        <v>3.01</v>
      </c>
    </row>
    <row r="63" spans="2:5" ht="32.25" customHeight="1">
      <c r="B63" s="70" t="s">
        <v>354</v>
      </c>
      <c r="C63" s="53" t="s">
        <v>238</v>
      </c>
      <c r="D63" s="52" t="s">
        <v>173</v>
      </c>
      <c r="E63" s="69">
        <v>3.07</v>
      </c>
    </row>
    <row r="64" spans="2:5" ht="29.25" customHeight="1" hidden="1">
      <c r="B64" s="70" t="s">
        <v>355</v>
      </c>
      <c r="C64" s="53" t="s">
        <v>239</v>
      </c>
      <c r="D64" s="52" t="s">
        <v>173</v>
      </c>
      <c r="E64" s="69"/>
    </row>
    <row r="65" spans="2:5" ht="30.75" customHeight="1" hidden="1">
      <c r="B65" s="70" t="s">
        <v>356</v>
      </c>
      <c r="C65" s="53" t="s">
        <v>357</v>
      </c>
      <c r="D65" s="52" t="s">
        <v>173</v>
      </c>
      <c r="E65" s="69"/>
    </row>
    <row r="66" spans="2:5" ht="30.75" customHeight="1" hidden="1">
      <c r="B66" s="70" t="s">
        <v>358</v>
      </c>
      <c r="C66" s="53" t="s">
        <v>359</v>
      </c>
      <c r="D66" s="52" t="s">
        <v>173</v>
      </c>
      <c r="E66" s="69"/>
    </row>
    <row r="67" spans="2:5" ht="31.5" customHeight="1">
      <c r="B67" s="70" t="s">
        <v>355</v>
      </c>
      <c r="C67" s="53" t="s">
        <v>240</v>
      </c>
      <c r="D67" s="52" t="s">
        <v>173</v>
      </c>
      <c r="E67" s="69">
        <v>3.13</v>
      </c>
    </row>
    <row r="68" spans="2:5" ht="31.5" customHeight="1">
      <c r="B68" s="70" t="s">
        <v>356</v>
      </c>
      <c r="C68" s="53" t="s">
        <v>239</v>
      </c>
      <c r="D68" s="52" t="s">
        <v>173</v>
      </c>
      <c r="E68" s="69">
        <v>2.92</v>
      </c>
    </row>
    <row r="69" spans="2:5" ht="31.5" customHeight="1">
      <c r="B69" s="70" t="s">
        <v>358</v>
      </c>
      <c r="C69" s="53" t="s">
        <v>357</v>
      </c>
      <c r="D69" s="52" t="s">
        <v>173</v>
      </c>
      <c r="E69" s="69">
        <v>3.51</v>
      </c>
    </row>
    <row r="70" spans="2:5" ht="32.25" customHeight="1">
      <c r="B70" s="70" t="s">
        <v>360</v>
      </c>
      <c r="C70" s="53" t="s">
        <v>511</v>
      </c>
      <c r="D70" s="52" t="s">
        <v>173</v>
      </c>
      <c r="E70" s="69">
        <v>3.4</v>
      </c>
    </row>
    <row r="71" spans="2:5" ht="28.5" customHeight="1">
      <c r="B71" s="70" t="s">
        <v>361</v>
      </c>
      <c r="C71" s="53" t="s">
        <v>362</v>
      </c>
      <c r="D71" s="52" t="s">
        <v>173</v>
      </c>
      <c r="E71" s="69">
        <v>3.24</v>
      </c>
    </row>
    <row r="72" spans="2:5" ht="28.5" customHeight="1">
      <c r="B72" s="70" t="s">
        <v>363</v>
      </c>
      <c r="C72" s="53" t="s">
        <v>364</v>
      </c>
      <c r="D72" s="54" t="s">
        <v>174</v>
      </c>
      <c r="E72" s="69">
        <v>11.35</v>
      </c>
    </row>
    <row r="73" spans="2:5" ht="29.25" customHeight="1">
      <c r="B73" s="70" t="s">
        <v>365</v>
      </c>
      <c r="C73" s="53" t="s">
        <v>243</v>
      </c>
      <c r="D73" s="52" t="s">
        <v>173</v>
      </c>
      <c r="E73" s="69">
        <v>8.5</v>
      </c>
    </row>
    <row r="74" spans="2:5" ht="27.75" customHeight="1">
      <c r="B74" s="70" t="s">
        <v>366</v>
      </c>
      <c r="C74" s="53" t="s">
        <v>244</v>
      </c>
      <c r="D74" s="52" t="s">
        <v>173</v>
      </c>
      <c r="E74" s="69">
        <v>6.89</v>
      </c>
    </row>
    <row r="75" spans="2:5" ht="28.5" customHeight="1">
      <c r="B75" s="70" t="s">
        <v>367</v>
      </c>
      <c r="C75" s="55" t="s">
        <v>242</v>
      </c>
      <c r="D75" s="52" t="s">
        <v>173</v>
      </c>
      <c r="E75" s="69">
        <v>11.02</v>
      </c>
    </row>
    <row r="76" spans="2:5" ht="28.5" customHeight="1">
      <c r="B76" s="70" t="s">
        <v>368</v>
      </c>
      <c r="C76" s="53" t="s">
        <v>241</v>
      </c>
      <c r="D76" s="52" t="s">
        <v>173</v>
      </c>
      <c r="E76" s="69">
        <v>7.02</v>
      </c>
    </row>
    <row r="77" spans="2:5" ht="56.25" customHeight="1" thickBot="1">
      <c r="B77" s="71" t="s">
        <v>369</v>
      </c>
      <c r="C77" s="92" t="s">
        <v>370</v>
      </c>
      <c r="D77" s="72" t="s">
        <v>173</v>
      </c>
      <c r="E77" s="73">
        <v>8.19</v>
      </c>
    </row>
    <row r="78" spans="2:5" ht="21.75" customHeight="1" thickBot="1">
      <c r="B78" s="71" t="s">
        <v>495</v>
      </c>
      <c r="C78" s="92" t="s">
        <v>496</v>
      </c>
      <c r="D78" s="72" t="s">
        <v>173</v>
      </c>
      <c r="E78" s="73">
        <v>40.04</v>
      </c>
    </row>
    <row r="79" spans="2:5" ht="27.75" customHeight="1">
      <c r="B79" s="198" t="s">
        <v>371</v>
      </c>
      <c r="C79" s="199"/>
      <c r="D79" s="199"/>
      <c r="E79" s="200"/>
    </row>
    <row r="80" spans="2:5" ht="19.5" customHeight="1">
      <c r="B80" s="198" t="s">
        <v>372</v>
      </c>
      <c r="C80" s="199"/>
      <c r="D80" s="199"/>
      <c r="E80" s="200"/>
    </row>
    <row r="81" spans="1:5" ht="31.5" customHeight="1">
      <c r="A81" s="201" t="s">
        <v>200</v>
      </c>
      <c r="B81" s="70" t="s">
        <v>373</v>
      </c>
      <c r="C81" s="53" t="s">
        <v>245</v>
      </c>
      <c r="D81" s="203" t="s">
        <v>173</v>
      </c>
      <c r="E81" s="204">
        <v>7.26</v>
      </c>
    </row>
    <row r="82" spans="1:5" ht="15" customHeight="1">
      <c r="A82" s="202"/>
      <c r="B82" s="70" t="s">
        <v>374</v>
      </c>
      <c r="C82" s="53" t="s">
        <v>201</v>
      </c>
      <c r="D82" s="203"/>
      <c r="E82" s="205"/>
    </row>
    <row r="83" spans="1:5" ht="62.25" customHeight="1">
      <c r="A83" s="202"/>
      <c r="B83" s="70" t="s">
        <v>215</v>
      </c>
      <c r="C83" s="53" t="s">
        <v>246</v>
      </c>
      <c r="D83" s="52" t="s">
        <v>173</v>
      </c>
      <c r="E83" s="69">
        <v>12.95</v>
      </c>
    </row>
    <row r="84" spans="1:5" ht="31.5" customHeight="1">
      <c r="A84" s="202"/>
      <c r="B84" s="70" t="s">
        <v>375</v>
      </c>
      <c r="C84" s="53" t="s">
        <v>376</v>
      </c>
      <c r="D84" s="52" t="s">
        <v>173</v>
      </c>
      <c r="E84" s="69">
        <v>16.23</v>
      </c>
    </row>
    <row r="85" spans="2:5" ht="33" customHeight="1">
      <c r="B85" s="70" t="s">
        <v>216</v>
      </c>
      <c r="C85" s="53" t="s">
        <v>247</v>
      </c>
      <c r="D85" s="203" t="s">
        <v>173</v>
      </c>
      <c r="E85" s="204">
        <v>20.65</v>
      </c>
    </row>
    <row r="86" spans="2:5" ht="18.75" customHeight="1">
      <c r="B86" s="70" t="s">
        <v>377</v>
      </c>
      <c r="C86" s="53" t="s">
        <v>378</v>
      </c>
      <c r="D86" s="203"/>
      <c r="E86" s="205"/>
    </row>
    <row r="87" spans="2:5" ht="48" customHeight="1">
      <c r="B87" s="70" t="s">
        <v>379</v>
      </c>
      <c r="C87" s="53" t="s">
        <v>380</v>
      </c>
      <c r="D87" s="52" t="s">
        <v>173</v>
      </c>
      <c r="E87" s="69">
        <v>48.48</v>
      </c>
    </row>
    <row r="88" spans="1:5" ht="33" customHeight="1">
      <c r="A88" s="81"/>
      <c r="B88" s="70" t="s">
        <v>217</v>
      </c>
      <c r="C88" s="53" t="s">
        <v>248</v>
      </c>
      <c r="D88" s="52" t="s">
        <v>173</v>
      </c>
      <c r="E88" s="69">
        <v>11.88</v>
      </c>
    </row>
    <row r="89" spans="1:5" ht="19.5" customHeight="1">
      <c r="A89" s="99"/>
      <c r="B89" s="68" t="s">
        <v>381</v>
      </c>
      <c r="C89" s="233" t="s">
        <v>497</v>
      </c>
      <c r="D89" s="234"/>
      <c r="E89" s="235"/>
    </row>
    <row r="90" spans="1:5" ht="15.75" customHeight="1">
      <c r="A90" s="210"/>
      <c r="B90" s="70" t="s">
        <v>114</v>
      </c>
      <c r="C90" s="212" t="s">
        <v>382</v>
      </c>
      <c r="D90" s="213"/>
      <c r="E90" s="214"/>
    </row>
    <row r="91" spans="1:5" ht="35.25" customHeight="1">
      <c r="A91" s="210"/>
      <c r="B91" s="70" t="s">
        <v>181</v>
      </c>
      <c r="C91" s="215" t="s">
        <v>383</v>
      </c>
      <c r="D91" s="215"/>
      <c r="E91" s="216"/>
    </row>
    <row r="92" spans="1:5" ht="18" customHeight="1">
      <c r="A92" s="211"/>
      <c r="B92" s="70" t="s">
        <v>181</v>
      </c>
      <c r="C92" s="53" t="s">
        <v>202</v>
      </c>
      <c r="D92" s="52" t="s">
        <v>173</v>
      </c>
      <c r="E92" s="69">
        <v>28.49</v>
      </c>
    </row>
    <row r="93" spans="2:5" ht="28.5" customHeight="1">
      <c r="B93" s="70" t="s">
        <v>203</v>
      </c>
      <c r="C93" s="222" t="s">
        <v>249</v>
      </c>
      <c r="D93" s="237"/>
      <c r="E93" s="21"/>
    </row>
    <row r="94" spans="2:5" ht="14.25" customHeight="1">
      <c r="B94" s="89" t="s">
        <v>384</v>
      </c>
      <c r="C94" s="50" t="s">
        <v>182</v>
      </c>
      <c r="D94" s="52" t="s">
        <v>173</v>
      </c>
      <c r="E94" s="86">
        <v>27.61</v>
      </c>
    </row>
    <row r="95" spans="2:5" ht="29.25" customHeight="1">
      <c r="B95" s="70" t="s">
        <v>204</v>
      </c>
      <c r="C95" s="212" t="s">
        <v>385</v>
      </c>
      <c r="D95" s="225"/>
      <c r="E95" s="150"/>
    </row>
    <row r="96" spans="2:5" ht="16.5" customHeight="1">
      <c r="B96" s="89" t="s">
        <v>205</v>
      </c>
      <c r="C96" s="50" t="s">
        <v>182</v>
      </c>
      <c r="D96" s="52" t="s">
        <v>173</v>
      </c>
      <c r="E96" s="69">
        <v>33.19</v>
      </c>
    </row>
    <row r="97" spans="2:5" ht="16.5" customHeight="1">
      <c r="B97" s="94" t="s">
        <v>386</v>
      </c>
      <c r="C97" s="212" t="s">
        <v>387</v>
      </c>
      <c r="D97" s="225"/>
      <c r="E97" s="150"/>
    </row>
    <row r="98" spans="2:5" ht="31.5" customHeight="1">
      <c r="B98" s="206" t="s">
        <v>388</v>
      </c>
      <c r="C98" s="101" t="s">
        <v>257</v>
      </c>
      <c r="D98" s="52" t="s">
        <v>173</v>
      </c>
      <c r="E98" s="208">
        <v>7.03</v>
      </c>
    </row>
    <row r="99" spans="2:5" ht="15.75">
      <c r="B99" s="207"/>
      <c r="C99" s="55" t="s">
        <v>219</v>
      </c>
      <c r="D99" s="52"/>
      <c r="E99" s="209"/>
    </row>
    <row r="100" spans="2:5" ht="31.5">
      <c r="B100" s="206" t="s">
        <v>389</v>
      </c>
      <c r="C100" s="53" t="s">
        <v>258</v>
      </c>
      <c r="D100" s="52" t="s">
        <v>173</v>
      </c>
      <c r="E100" s="208">
        <v>7.28</v>
      </c>
    </row>
    <row r="101" spans="2:5" ht="18" customHeight="1">
      <c r="B101" s="207"/>
      <c r="C101" s="55" t="s">
        <v>219</v>
      </c>
      <c r="D101" s="52"/>
      <c r="E101" s="209"/>
    </row>
    <row r="102" spans="2:5" ht="22.5" customHeight="1">
      <c r="B102" s="221" t="s">
        <v>390</v>
      </c>
      <c r="C102" s="53" t="s">
        <v>259</v>
      </c>
      <c r="D102" s="52" t="s">
        <v>173</v>
      </c>
      <c r="E102" s="204">
        <v>7.33</v>
      </c>
    </row>
    <row r="103" spans="2:5" ht="21.75" customHeight="1" thickBot="1">
      <c r="B103" s="232"/>
      <c r="C103" s="95" t="s">
        <v>219</v>
      </c>
      <c r="D103" s="72"/>
      <c r="E103" s="236"/>
    </row>
  </sheetData>
  <sheetProtection/>
  <mergeCells count="35">
    <mergeCell ref="B102:B103"/>
    <mergeCell ref="C95:E95"/>
    <mergeCell ref="D85:D86"/>
    <mergeCell ref="E85:E86"/>
    <mergeCell ref="C89:E89"/>
    <mergeCell ref="E102:E103"/>
    <mergeCell ref="C93:D93"/>
    <mergeCell ref="B98:B99"/>
    <mergeCell ref="E98:E99"/>
    <mergeCell ref="C20:E20"/>
    <mergeCell ref="C97:E97"/>
    <mergeCell ref="C45:E45"/>
    <mergeCell ref="B2:E2"/>
    <mergeCell ref="B3:E3"/>
    <mergeCell ref="B4:E4"/>
    <mergeCell ref="B5:E5"/>
    <mergeCell ref="C9:E9"/>
    <mergeCell ref="C46:E46"/>
    <mergeCell ref="C47:E47"/>
    <mergeCell ref="A29:A35"/>
    <mergeCell ref="C37:E37"/>
    <mergeCell ref="B42:B43"/>
    <mergeCell ref="C42:C43"/>
    <mergeCell ref="D42:D43"/>
    <mergeCell ref="E42:E43"/>
    <mergeCell ref="B79:E79"/>
    <mergeCell ref="B80:E80"/>
    <mergeCell ref="A81:A84"/>
    <mergeCell ref="D81:D82"/>
    <mergeCell ref="E81:E82"/>
    <mergeCell ref="B100:B101"/>
    <mergeCell ref="E100:E101"/>
    <mergeCell ref="A90:A92"/>
    <mergeCell ref="C90:E90"/>
    <mergeCell ref="C91:E91"/>
  </mergeCells>
  <printOptions/>
  <pageMargins left="0.7086614173228347" right="0.7086614173228347" top="0.7480314960629921" bottom="0.5511811023622047" header="0.31496062992125984" footer="0.31496062992125984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2">
      <selection activeCell="C18" sqref="C18"/>
    </sheetView>
  </sheetViews>
  <sheetFormatPr defaultColWidth="9.00390625" defaultRowHeight="12.75"/>
  <cols>
    <col min="1" max="1" width="4.625" style="3" customWidth="1"/>
    <col min="2" max="2" width="45.00390625" style="3" customWidth="1"/>
    <col min="3" max="3" width="13.125" style="3" customWidth="1"/>
    <col min="4" max="4" width="22.75390625" style="3" customWidth="1"/>
    <col min="5" max="16384" width="9.125" style="3" customWidth="1"/>
  </cols>
  <sheetData>
    <row r="1" ht="15.75" customHeight="1" hidden="1">
      <c r="D1" s="112" t="s">
        <v>468</v>
      </c>
    </row>
    <row r="2" spans="1:4" ht="33.75" customHeight="1">
      <c r="A2" s="190" t="s">
        <v>0</v>
      </c>
      <c r="B2" s="190"/>
      <c r="C2" s="190"/>
      <c r="D2" s="190"/>
    </row>
    <row r="3" spans="1:4" ht="20.25" customHeight="1" thickBot="1">
      <c r="A3" s="153" t="s">
        <v>469</v>
      </c>
      <c r="B3" s="242"/>
      <c r="C3" s="242"/>
      <c r="D3" s="242"/>
    </row>
    <row r="4" spans="1:4" ht="87" customHeight="1">
      <c r="A4" s="128" t="s">
        <v>184</v>
      </c>
      <c r="B4" s="129" t="s">
        <v>2</v>
      </c>
      <c r="C4" s="59" t="s">
        <v>68</v>
      </c>
      <c r="D4" s="131" t="s">
        <v>183</v>
      </c>
    </row>
    <row r="5" spans="1:4" ht="18.75" customHeight="1">
      <c r="A5" s="68">
        <v>1</v>
      </c>
      <c r="B5" s="240" t="s">
        <v>470</v>
      </c>
      <c r="C5" s="240"/>
      <c r="D5" s="241"/>
    </row>
    <row r="6" spans="1:4" ht="47.25" customHeight="1">
      <c r="A6" s="89" t="s">
        <v>72</v>
      </c>
      <c r="B6" s="54" t="s">
        <v>471</v>
      </c>
      <c r="C6" s="110" t="s">
        <v>221</v>
      </c>
      <c r="D6" s="134">
        <v>115</v>
      </c>
    </row>
    <row r="7" spans="1:4" ht="46.5" customHeight="1">
      <c r="A7" s="89" t="s">
        <v>73</v>
      </c>
      <c r="B7" s="54" t="s">
        <v>472</v>
      </c>
      <c r="C7" s="110" t="s">
        <v>221</v>
      </c>
      <c r="D7" s="134">
        <v>130</v>
      </c>
    </row>
    <row r="8" spans="1:4" ht="45.75" customHeight="1">
      <c r="A8" s="89" t="s">
        <v>74</v>
      </c>
      <c r="B8" s="54" t="s">
        <v>473</v>
      </c>
      <c r="C8" s="110" t="s">
        <v>221</v>
      </c>
      <c r="D8" s="134">
        <v>130</v>
      </c>
    </row>
    <row r="9" spans="1:4" ht="47.25" customHeight="1" thickBot="1">
      <c r="A9" s="135" t="s">
        <v>75</v>
      </c>
      <c r="B9" s="136" t="s">
        <v>474</v>
      </c>
      <c r="C9" s="137" t="s">
        <v>221</v>
      </c>
      <c r="D9" s="138">
        <v>610</v>
      </c>
    </row>
    <row r="10" spans="1:4" ht="20.25" customHeight="1">
      <c r="A10" s="45"/>
      <c r="B10" s="113"/>
      <c r="C10" s="46"/>
      <c r="D10" s="47"/>
    </row>
    <row r="11" spans="1:4" ht="52.5" customHeight="1">
      <c r="A11" s="238" t="s">
        <v>475</v>
      </c>
      <c r="B11" s="239"/>
      <c r="C11" s="239"/>
      <c r="D11" s="239"/>
    </row>
  </sheetData>
  <sheetProtection/>
  <mergeCells count="4">
    <mergeCell ref="A11:D11"/>
    <mergeCell ref="B5:D5"/>
    <mergeCell ref="A2:D2"/>
    <mergeCell ref="A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22">
      <selection activeCell="B39" sqref="B39"/>
    </sheetView>
  </sheetViews>
  <sheetFormatPr defaultColWidth="9.00390625" defaultRowHeight="12.75"/>
  <cols>
    <col min="1" max="1" width="7.25390625" style="3" customWidth="1"/>
    <col min="2" max="2" width="57.375" style="3" customWidth="1"/>
    <col min="3" max="3" width="14.25390625" style="3" hidden="1" customWidth="1"/>
    <col min="4" max="4" width="11.375" style="3" hidden="1" customWidth="1"/>
    <col min="5" max="5" width="19.00390625" style="3" customWidth="1"/>
    <col min="6" max="16384" width="9.125" style="3" customWidth="1"/>
  </cols>
  <sheetData>
    <row r="1" spans="1:5" ht="18.75">
      <c r="A1" s="190" t="s">
        <v>0</v>
      </c>
      <c r="B1" s="190"/>
      <c r="C1" s="190"/>
      <c r="D1" s="190"/>
      <c r="E1" s="243"/>
    </row>
    <row r="2" spans="1:5" ht="18.75">
      <c r="A2" s="183" t="s">
        <v>393</v>
      </c>
      <c r="B2" s="184"/>
      <c r="C2" s="184"/>
      <c r="D2" s="184"/>
      <c r="E2" s="243"/>
    </row>
    <row r="3" spans="1:5" ht="18.75">
      <c r="A3" s="244" t="s">
        <v>263</v>
      </c>
      <c r="B3" s="244"/>
      <c r="C3" s="244"/>
      <c r="D3" s="244"/>
      <c r="E3" s="245"/>
    </row>
    <row r="4" spans="1:5" ht="127.5" customHeight="1">
      <c r="A4" s="74" t="s">
        <v>1</v>
      </c>
      <c r="B4" s="74" t="s">
        <v>2</v>
      </c>
      <c r="C4" s="75" t="s">
        <v>264</v>
      </c>
      <c r="D4" s="76" t="s">
        <v>265</v>
      </c>
      <c r="E4" s="75" t="s">
        <v>183</v>
      </c>
    </row>
    <row r="5" spans="1:5" ht="21.75" customHeight="1">
      <c r="A5" s="77">
        <v>1</v>
      </c>
      <c r="B5" s="77">
        <v>2</v>
      </c>
      <c r="C5" s="77">
        <v>3</v>
      </c>
      <c r="D5" s="74">
        <v>4</v>
      </c>
      <c r="E5" s="74">
        <v>3</v>
      </c>
    </row>
    <row r="6" spans="1:5" ht="36" customHeight="1">
      <c r="A6" s="218" t="s">
        <v>266</v>
      </c>
      <c r="B6" s="219"/>
      <c r="C6" s="219"/>
      <c r="D6" s="219"/>
      <c r="E6" s="246"/>
    </row>
    <row r="7" spans="1:5" ht="51.75" customHeight="1">
      <c r="A7" s="119" t="s">
        <v>72</v>
      </c>
      <c r="B7" s="54" t="s">
        <v>267</v>
      </c>
      <c r="C7" s="48">
        <v>2.52</v>
      </c>
      <c r="D7" s="48">
        <v>0.44</v>
      </c>
      <c r="E7" s="48">
        <v>14.82</v>
      </c>
    </row>
    <row r="8" spans="1:5" ht="15.75">
      <c r="A8" s="48" t="s">
        <v>73</v>
      </c>
      <c r="B8" s="54" t="s">
        <v>268</v>
      </c>
      <c r="C8" s="48">
        <v>2.52</v>
      </c>
      <c r="D8" s="48">
        <v>0.44</v>
      </c>
      <c r="E8" s="48">
        <v>14.82</v>
      </c>
    </row>
    <row r="9" spans="1:5" ht="31.5">
      <c r="A9" s="48" t="s">
        <v>74</v>
      </c>
      <c r="B9" s="54" t="s">
        <v>269</v>
      </c>
      <c r="C9" s="48">
        <v>3.35</v>
      </c>
      <c r="D9" s="48">
        <v>0.44</v>
      </c>
      <c r="E9" s="48">
        <v>19.57</v>
      </c>
    </row>
    <row r="10" spans="1:5" ht="51.75" customHeight="1">
      <c r="A10" s="48" t="s">
        <v>75</v>
      </c>
      <c r="B10" s="54" t="s">
        <v>270</v>
      </c>
      <c r="C10" s="48">
        <v>1.68</v>
      </c>
      <c r="D10" s="48">
        <v>0.44</v>
      </c>
      <c r="E10" s="48">
        <v>10.07</v>
      </c>
    </row>
    <row r="11" spans="1:5" ht="31.5">
      <c r="A11" s="48" t="s">
        <v>76</v>
      </c>
      <c r="B11" s="54" t="s">
        <v>271</v>
      </c>
      <c r="C11" s="48">
        <v>1.68</v>
      </c>
      <c r="D11" s="48">
        <v>0.44</v>
      </c>
      <c r="E11" s="48">
        <v>10.07</v>
      </c>
    </row>
    <row r="12" spans="1:5" ht="47.25">
      <c r="A12" s="48" t="s">
        <v>222</v>
      </c>
      <c r="B12" s="54" t="s">
        <v>272</v>
      </c>
      <c r="C12" s="48">
        <f>C11</f>
        <v>1.68</v>
      </c>
      <c r="D12" s="48">
        <v>0.44</v>
      </c>
      <c r="E12" s="48">
        <v>10.07</v>
      </c>
    </row>
    <row r="13" spans="1:5" ht="15.75">
      <c r="A13" s="120" t="s">
        <v>223</v>
      </c>
      <c r="B13" s="54" t="s">
        <v>273</v>
      </c>
      <c r="C13" s="48">
        <f>C12</f>
        <v>1.68</v>
      </c>
      <c r="D13" s="48">
        <v>0.44</v>
      </c>
      <c r="E13" s="48">
        <v>10.07</v>
      </c>
    </row>
    <row r="14" spans="1:5" ht="63">
      <c r="A14" s="120" t="s">
        <v>224</v>
      </c>
      <c r="B14" s="54" t="s">
        <v>274</v>
      </c>
      <c r="C14" s="48">
        <v>4.19</v>
      </c>
      <c r="D14" s="48">
        <v>0.44</v>
      </c>
      <c r="E14" s="48">
        <v>24.32</v>
      </c>
    </row>
    <row r="15" spans="1:5" ht="51.75" customHeight="1">
      <c r="A15" s="120" t="s">
        <v>79</v>
      </c>
      <c r="B15" s="54" t="s">
        <v>275</v>
      </c>
      <c r="C15" s="48">
        <v>2.52</v>
      </c>
      <c r="D15" s="48">
        <v>0.44</v>
      </c>
      <c r="E15" s="48">
        <v>14.82</v>
      </c>
    </row>
    <row r="16" spans="1:5" ht="15.75">
      <c r="A16" s="120" t="s">
        <v>82</v>
      </c>
      <c r="B16" s="54" t="s">
        <v>277</v>
      </c>
      <c r="C16" s="48">
        <v>1.68</v>
      </c>
      <c r="D16" s="48">
        <v>0.44</v>
      </c>
      <c r="E16" s="48">
        <v>10.07</v>
      </c>
    </row>
    <row r="17" spans="1:5" ht="31.5">
      <c r="A17" s="48" t="s">
        <v>84</v>
      </c>
      <c r="B17" s="54" t="s">
        <v>279</v>
      </c>
      <c r="C17" s="48">
        <v>1.68</v>
      </c>
      <c r="D17" s="48">
        <v>0.44</v>
      </c>
      <c r="E17" s="48">
        <v>10.07</v>
      </c>
    </row>
    <row r="18" spans="1:5" ht="15.75">
      <c r="A18" s="48" t="s">
        <v>86</v>
      </c>
      <c r="B18" s="80" t="s">
        <v>280</v>
      </c>
      <c r="C18" s="48">
        <v>2.52</v>
      </c>
      <c r="D18" s="48">
        <v>0.44</v>
      </c>
      <c r="E18" s="48">
        <v>14.82</v>
      </c>
    </row>
    <row r="19" spans="1:5" ht="47.25">
      <c r="A19" s="48" t="s">
        <v>276</v>
      </c>
      <c r="B19" s="54" t="s">
        <v>281</v>
      </c>
      <c r="C19" s="48">
        <v>3.35</v>
      </c>
      <c r="D19" s="48">
        <v>0.44</v>
      </c>
      <c r="E19" s="48">
        <v>19.57</v>
      </c>
    </row>
    <row r="20" spans="1:5" ht="63" customHeight="1">
      <c r="A20" s="48" t="s">
        <v>278</v>
      </c>
      <c r="B20" s="54" t="s">
        <v>283</v>
      </c>
      <c r="C20" s="48">
        <v>3.35</v>
      </c>
      <c r="D20" s="48">
        <v>0.44</v>
      </c>
      <c r="E20" s="48">
        <v>19.57</v>
      </c>
    </row>
    <row r="21" spans="1:5" ht="30" customHeight="1">
      <c r="A21" s="48" t="s">
        <v>88</v>
      </c>
      <c r="B21" s="80" t="s">
        <v>285</v>
      </c>
      <c r="C21" s="48">
        <v>5.03</v>
      </c>
      <c r="D21" s="48">
        <v>0.44</v>
      </c>
      <c r="E21" s="48">
        <v>29.07</v>
      </c>
    </row>
    <row r="22" spans="1:5" ht="47.25">
      <c r="A22" s="48" t="s">
        <v>90</v>
      </c>
      <c r="B22" s="54" t="s">
        <v>286</v>
      </c>
      <c r="C22" s="48">
        <v>4.19</v>
      </c>
      <c r="D22" s="48">
        <v>0.44</v>
      </c>
      <c r="E22" s="48">
        <v>24.32</v>
      </c>
    </row>
    <row r="23" spans="1:5" ht="15.75">
      <c r="A23" s="48" t="s">
        <v>282</v>
      </c>
      <c r="B23" s="54" t="s">
        <v>288</v>
      </c>
      <c r="C23" s="48">
        <v>2.52</v>
      </c>
      <c r="D23" s="48">
        <v>0.44</v>
      </c>
      <c r="E23" s="48">
        <v>14.82</v>
      </c>
    </row>
    <row r="24" spans="1:5" ht="47.25">
      <c r="A24" s="48" t="s">
        <v>284</v>
      </c>
      <c r="B24" s="54" t="s">
        <v>290</v>
      </c>
      <c r="C24" s="48">
        <v>3.35</v>
      </c>
      <c r="D24" s="48">
        <v>0.44</v>
      </c>
      <c r="E24" s="48">
        <v>19.57</v>
      </c>
    </row>
    <row r="25" spans="1:5" ht="51.75" customHeight="1">
      <c r="A25" s="48" t="s">
        <v>92</v>
      </c>
      <c r="B25" s="54" t="s">
        <v>292</v>
      </c>
      <c r="C25" s="48">
        <v>1.68</v>
      </c>
      <c r="D25" s="48">
        <v>0.44</v>
      </c>
      <c r="E25" s="48">
        <v>10.07</v>
      </c>
    </row>
    <row r="26" spans="1:5" ht="31.5" customHeight="1">
      <c r="A26" s="48" t="s">
        <v>287</v>
      </c>
      <c r="B26" s="54" t="s">
        <v>294</v>
      </c>
      <c r="C26" s="48">
        <v>1.68</v>
      </c>
      <c r="D26" s="48">
        <v>0.44</v>
      </c>
      <c r="E26" s="48">
        <v>10.07</v>
      </c>
    </row>
    <row r="27" spans="1:5" ht="45.75" customHeight="1">
      <c r="A27" s="48" t="s">
        <v>289</v>
      </c>
      <c r="B27" s="54" t="s">
        <v>295</v>
      </c>
      <c r="C27" s="48">
        <v>1.68</v>
      </c>
      <c r="D27" s="48">
        <v>0.44</v>
      </c>
      <c r="E27" s="48">
        <v>10.07</v>
      </c>
    </row>
    <row r="28" spans="1:5" ht="20.25" customHeight="1">
      <c r="A28" s="48" t="s">
        <v>291</v>
      </c>
      <c r="B28" s="54" t="s">
        <v>296</v>
      </c>
      <c r="C28" s="48">
        <v>1.68</v>
      </c>
      <c r="D28" s="48">
        <v>0.44</v>
      </c>
      <c r="E28" s="48">
        <v>10.07</v>
      </c>
    </row>
    <row r="29" spans="1:5" ht="36.75" customHeight="1">
      <c r="A29" s="48" t="s">
        <v>293</v>
      </c>
      <c r="B29" s="80" t="s">
        <v>297</v>
      </c>
      <c r="C29" s="48">
        <v>5.03</v>
      </c>
      <c r="D29" s="48">
        <v>0.44</v>
      </c>
      <c r="E29" s="48">
        <v>29.07</v>
      </c>
    </row>
    <row r="30" spans="1:5" ht="19.5" customHeight="1">
      <c r="A30" s="48" t="s">
        <v>117</v>
      </c>
      <c r="B30" s="80" t="s">
        <v>298</v>
      </c>
      <c r="C30" s="48">
        <v>6.71</v>
      </c>
      <c r="D30" s="48">
        <v>0.44</v>
      </c>
      <c r="E30" s="48">
        <v>38.57</v>
      </c>
    </row>
    <row r="31" spans="1:5" ht="19.5" customHeight="1">
      <c r="A31" s="218" t="s">
        <v>299</v>
      </c>
      <c r="B31" s="219"/>
      <c r="C31" s="219"/>
      <c r="D31" s="219"/>
      <c r="E31" s="246"/>
    </row>
    <row r="32" spans="1:5" ht="19.5" customHeight="1">
      <c r="A32" s="48" t="s">
        <v>170</v>
      </c>
      <c r="B32" s="54" t="s">
        <v>300</v>
      </c>
      <c r="C32" s="48">
        <v>2.87</v>
      </c>
      <c r="D32" s="48">
        <f>0.55</f>
        <v>0.55</v>
      </c>
      <c r="E32" s="48">
        <v>14.97</v>
      </c>
    </row>
    <row r="33" spans="1:5" ht="19.5" customHeight="1">
      <c r="A33" s="48" t="s">
        <v>252</v>
      </c>
      <c r="B33" s="54" t="s">
        <v>301</v>
      </c>
      <c r="C33" s="48">
        <v>2.87</v>
      </c>
      <c r="D33" s="48">
        <f>D32</f>
        <v>0.55</v>
      </c>
      <c r="E33" s="48">
        <v>14.97</v>
      </c>
    </row>
    <row r="34" spans="1:5" ht="21.75" customHeight="1">
      <c r="A34" s="48" t="s">
        <v>394</v>
      </c>
      <c r="B34" s="54" t="s">
        <v>303</v>
      </c>
      <c r="C34" s="48">
        <v>1.91</v>
      </c>
      <c r="D34" s="48">
        <f>D33</f>
        <v>0.55</v>
      </c>
      <c r="E34" s="48">
        <v>10.22</v>
      </c>
    </row>
    <row r="35" spans="1:5" ht="29.25" customHeight="1">
      <c r="A35" s="48" t="s">
        <v>99</v>
      </c>
      <c r="B35" s="54" t="s">
        <v>305</v>
      </c>
      <c r="C35" s="48">
        <v>1.91</v>
      </c>
      <c r="D35" s="48">
        <f>D34</f>
        <v>0.55</v>
      </c>
      <c r="E35" s="48">
        <v>10.22</v>
      </c>
    </row>
    <row r="36" spans="1:5" ht="22.5" customHeight="1">
      <c r="A36" s="120" t="s">
        <v>401</v>
      </c>
      <c r="B36" s="54" t="s">
        <v>307</v>
      </c>
      <c r="C36" s="48">
        <v>2.87</v>
      </c>
      <c r="D36" s="48">
        <f>D32</f>
        <v>0.55</v>
      </c>
      <c r="E36" s="48">
        <v>14.97</v>
      </c>
    </row>
    <row r="37" spans="1:5" ht="30" customHeight="1">
      <c r="A37" s="121" t="s">
        <v>491</v>
      </c>
      <c r="B37" s="80" t="s">
        <v>308</v>
      </c>
      <c r="C37" s="48">
        <v>0.96</v>
      </c>
      <c r="D37" s="48">
        <v>0.32</v>
      </c>
      <c r="E37" s="48">
        <v>5.16</v>
      </c>
    </row>
    <row r="38" spans="1:3" ht="12.75">
      <c r="A38" s="247"/>
      <c r="B38" s="248"/>
      <c r="C38" s="248"/>
    </row>
    <row r="39" ht="12.75">
      <c r="B39" s="3" t="s">
        <v>516</v>
      </c>
    </row>
  </sheetData>
  <sheetProtection/>
  <mergeCells count="6">
    <mergeCell ref="A1:E1"/>
    <mergeCell ref="A2:E2"/>
    <mergeCell ref="A3:E3"/>
    <mergeCell ref="A6:E6"/>
    <mergeCell ref="A31:E31"/>
    <mergeCell ref="A38:C38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7">
      <selection activeCell="B22" sqref="B22"/>
    </sheetView>
  </sheetViews>
  <sheetFormatPr defaultColWidth="9.00390625" defaultRowHeight="12.75"/>
  <cols>
    <col min="1" max="1" width="7.75390625" style="3" customWidth="1"/>
    <col min="2" max="2" width="61.625" style="3" customWidth="1"/>
    <col min="3" max="3" width="18.125" style="3" customWidth="1"/>
  </cols>
  <sheetData>
    <row r="1" spans="1:2" ht="18.75">
      <c r="A1" s="190" t="s">
        <v>0</v>
      </c>
      <c r="B1" s="190"/>
    </row>
    <row r="2" spans="1:2" ht="18.75">
      <c r="A2" s="183" t="s">
        <v>130</v>
      </c>
      <c r="B2" s="191"/>
    </row>
    <row r="3" spans="1:2" ht="18.75">
      <c r="A3" s="244" t="s">
        <v>476</v>
      </c>
      <c r="B3" s="244"/>
    </row>
    <row r="4" spans="1:3" ht="132.75">
      <c r="A4" s="114" t="s">
        <v>1</v>
      </c>
      <c r="B4" s="114" t="s">
        <v>2</v>
      </c>
      <c r="C4" s="75" t="s">
        <v>183</v>
      </c>
    </row>
    <row r="5" spans="1:3" ht="15.75">
      <c r="A5" s="74">
        <v>1</v>
      </c>
      <c r="B5" s="74">
        <v>2</v>
      </c>
      <c r="C5" s="74">
        <v>3</v>
      </c>
    </row>
    <row r="6" spans="1:3" ht="15.75">
      <c r="A6" s="251" t="s">
        <v>477</v>
      </c>
      <c r="B6" s="189"/>
      <c r="C6" s="252"/>
    </row>
    <row r="7" spans="1:3" ht="63">
      <c r="A7" s="5" t="s">
        <v>72</v>
      </c>
      <c r="B7" s="1" t="s">
        <v>478</v>
      </c>
      <c r="C7" s="115">
        <v>13.65</v>
      </c>
    </row>
    <row r="8" spans="1:3" ht="15.75">
      <c r="A8" s="5" t="s">
        <v>73</v>
      </c>
      <c r="B8" s="253" t="s">
        <v>479</v>
      </c>
      <c r="C8" s="250"/>
    </row>
    <row r="9" spans="1:3" ht="15.75">
      <c r="A9" s="5"/>
      <c r="B9" s="116" t="s">
        <v>480</v>
      </c>
      <c r="C9" s="115">
        <v>22.75</v>
      </c>
    </row>
    <row r="10" spans="1:3" ht="15.75">
      <c r="A10" s="5"/>
      <c r="B10" s="117" t="s">
        <v>481</v>
      </c>
      <c r="C10" s="115">
        <v>9.1</v>
      </c>
    </row>
    <row r="11" spans="1:3" ht="15.75">
      <c r="A11" s="5"/>
      <c r="B11" s="117" t="s">
        <v>482</v>
      </c>
      <c r="C11" s="115">
        <v>5.46</v>
      </c>
    </row>
    <row r="12" spans="1:3" ht="31.5">
      <c r="A12" s="5" t="s">
        <v>74</v>
      </c>
      <c r="B12" s="117" t="s">
        <v>483</v>
      </c>
      <c r="C12" s="115">
        <v>36.4</v>
      </c>
    </row>
    <row r="13" spans="1:3" ht="15.75">
      <c r="A13" s="5" t="s">
        <v>75</v>
      </c>
      <c r="B13" s="249" t="s">
        <v>484</v>
      </c>
      <c r="C13" s="250"/>
    </row>
    <row r="14" spans="1:3" ht="15.75">
      <c r="A14" s="5"/>
      <c r="B14" s="117" t="s">
        <v>481</v>
      </c>
      <c r="C14" s="115">
        <v>12.74</v>
      </c>
    </row>
    <row r="15" spans="1:3" ht="15.75">
      <c r="A15" s="5"/>
      <c r="B15" s="117" t="s">
        <v>482</v>
      </c>
      <c r="C15" s="115">
        <v>7.28</v>
      </c>
    </row>
    <row r="16" spans="1:3" ht="15.75">
      <c r="A16" s="118" t="s">
        <v>490</v>
      </c>
      <c r="B16" s="249" t="s">
        <v>485</v>
      </c>
      <c r="C16" s="250"/>
    </row>
    <row r="17" spans="1:3" ht="15.75">
      <c r="A17" s="79" t="s">
        <v>170</v>
      </c>
      <c r="B17" s="117" t="s">
        <v>486</v>
      </c>
      <c r="C17" s="115">
        <v>13.65</v>
      </c>
    </row>
    <row r="18" spans="1:3" ht="15.75">
      <c r="A18" s="79" t="s">
        <v>252</v>
      </c>
      <c r="B18" s="117" t="s">
        <v>487</v>
      </c>
      <c r="C18" s="115">
        <v>18.2</v>
      </c>
    </row>
    <row r="19" spans="1:3" ht="31.5">
      <c r="A19" s="78" t="s">
        <v>394</v>
      </c>
      <c r="B19" s="117" t="s">
        <v>488</v>
      </c>
      <c r="C19" s="115">
        <v>18.2</v>
      </c>
    </row>
    <row r="20" spans="1:3" ht="31.5">
      <c r="A20" s="78" t="s">
        <v>99</v>
      </c>
      <c r="B20" s="117" t="s">
        <v>489</v>
      </c>
      <c r="C20" s="115">
        <v>27.3</v>
      </c>
    </row>
    <row r="22" ht="12.75">
      <c r="B22" s="3" t="s">
        <v>516</v>
      </c>
    </row>
  </sheetData>
  <sheetProtection/>
  <mergeCells count="7">
    <mergeCell ref="B16:C16"/>
    <mergeCell ref="A1:B1"/>
    <mergeCell ref="A2:B2"/>
    <mergeCell ref="A3:B3"/>
    <mergeCell ref="A6:C6"/>
    <mergeCell ref="B8:C8"/>
    <mergeCell ref="B13:C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2020-09-03T12:48:48Z</cp:lastPrinted>
  <dcterms:created xsi:type="dcterms:W3CDTF">2015-06-24T05:56:59Z</dcterms:created>
  <dcterms:modified xsi:type="dcterms:W3CDTF">2024-04-25T12:18:20Z</dcterms:modified>
  <cp:category/>
  <cp:version/>
  <cp:contentType/>
  <cp:contentStatus/>
</cp:coreProperties>
</file>